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枣山2021决算、22年预算\"/>
    </mc:Choice>
  </mc:AlternateContent>
  <xr:revisionPtr revIDLastSave="0" documentId="13_ncr:1_{6BFC179F-E341-4DAF-949E-B82D2EE780AE}" xr6:coauthVersionLast="45" xr6:coauthVersionMax="45" xr10:uidLastSave="{00000000-0000-0000-0000-000000000000}"/>
  <bookViews>
    <workbookView xWindow="-120" yWindow="-120" windowWidth="21840" windowHeight="13140" activeTab="13" xr2:uid="{00000000-000D-0000-FFFF-FFFF00000000}"/>
  </bookViews>
  <sheets>
    <sheet name="1" sheetId="2" r:id="rId1"/>
    <sheet name="1-1" sheetId="3" r:id="rId2"/>
    <sheet name="1-2" sheetId="4" r:id="rId3"/>
    <sheet name="2" sheetId="12" r:id="rId4"/>
    <sheet name="2-1" sheetId="33" r:id="rId5"/>
    <sheet name="3" sheetId="14" r:id="rId6"/>
    <sheet name="3-1" sheetId="19" r:id="rId7"/>
    <sheet name="3-2" sheetId="20" r:id="rId8"/>
    <sheet name="3-3" sheetId="21" r:id="rId9"/>
    <sheet name="4" sheetId="22" r:id="rId10"/>
    <sheet name="4-1" sheetId="35" r:id="rId11"/>
    <sheet name="5" sheetId="24" r:id="rId12"/>
    <sheet name="6" sheetId="37" r:id="rId13"/>
    <sheet name="7" sheetId="38" r:id="rId14"/>
  </sheets>
  <definedNames>
    <definedName name="_xlnm._FilterDatabase" localSheetId="2" hidden="1">'1-2'!$A$9:$L$240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9" l="1"/>
  <c r="F8" i="19" s="1"/>
  <c r="I77" i="33"/>
  <c r="I76" i="33"/>
  <c r="H65" i="33"/>
  <c r="I64" i="33"/>
  <c r="G64" i="33" s="1"/>
  <c r="F64" i="33" s="1"/>
  <c r="E64" i="33" s="1"/>
  <c r="H64" i="33"/>
  <c r="I7" i="33"/>
  <c r="H7" i="33"/>
  <c r="G7" i="33"/>
  <c r="F7" i="33"/>
  <c r="E7" i="33" s="1"/>
  <c r="G7" i="19" l="1"/>
  <c r="F7" i="19" s="1"/>
</calcChain>
</file>

<file path=xl/sharedStrings.xml><?xml version="1.0" encoding="utf-8"?>
<sst xmlns="http://schemas.openxmlformats.org/spreadsheetml/2006/main" count="33504" uniqueCount="1639">
  <si>
    <t>表1</t>
  </si>
  <si>
    <t xml:space="preserve">
</t>
  </si>
  <si>
    <t xml:space="preserve"> </t>
  </si>
  <si>
    <t>部门收支总表</t>
  </si>
  <si>
    <t>部门：</t>
  </si>
  <si>
    <t>金额单位：万元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</si>
  <si>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</si>
  <si>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</si>
  <si>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</si>
  <si>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</si>
  <si>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</si>
  <si>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</si>
  <si>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</si>
  <si>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</si>
  <si>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</si>
  <si>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</si>
  <si>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</si>
  <si>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</si>
  <si>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</si>
  <si>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</si>
  <si>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</si>
  <si>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</si>
  <si>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</si>
  <si>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</si>
  <si>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</si>
  <si>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</si>
  <si>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</si>
  <si>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</si>
  <si>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</si>
  <si>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</si>
  <si>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</si>
  <si>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</si>
  <si>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</si>
  <si>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</si>
  <si>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</si>
  <si>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</si>
  <si>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</si>
  <si>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</si>
  <si>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</si>
  <si>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</si>
  <si>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</si>
  <si>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</si>
  <si>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</si>
  <si>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</si>
  <si>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</si>
  <si>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</si>
  <si>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</si>
  <si>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</si>
  <si>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</si>
  <si>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</si>
  <si>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</si>
  <si>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</si>
  <si>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</si>
  <si>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</si>
  <si>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</si>
  <si>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</si>
  <si>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</si>
  <si>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</si>
  <si>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</si>
  <si>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</si>
  <si>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</si>
  <si>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</si>
  <si>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</si>
  <si>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</si>
  <si>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</si>
  <si>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</si>
  <si>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</si>
  <si>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</si>
  <si>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</si>
  <si>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</si>
  <si>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</si>
  <si>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101001</t>
  </si>
  <si>
    <r>
      <rPr>
        <sz val="11"/>
        <rFont val="宋体"/>
        <family val="3"/>
        <charset val="134"/>
      </rPr>
      <t>广安枣山物流商贸园区党政办公室</t>
    </r>
  </si>
  <si>
    <t>102001</t>
  </si>
  <si>
    <r>
      <rPr>
        <sz val="11"/>
        <rFont val="宋体"/>
        <family val="3"/>
        <charset val="134"/>
      </rPr>
      <t>中共广安枣山园区工作委员会党群工作部</t>
    </r>
  </si>
  <si>
    <t>103001</t>
  </si>
  <si>
    <r>
      <rPr>
        <sz val="11"/>
        <rFont val="宋体"/>
        <family val="3"/>
        <charset val="134"/>
      </rPr>
      <t>广安枣山物流商贸园区财政金融局</t>
    </r>
  </si>
  <si>
    <t>104001</t>
  </si>
  <si>
    <r>
      <rPr>
        <sz val="11"/>
        <rFont val="宋体"/>
        <family val="3"/>
        <charset val="134"/>
      </rPr>
      <t>广安枣山物流商贸园区社会保障和应急管理局</t>
    </r>
  </si>
  <si>
    <t>105001</t>
  </si>
  <si>
    <r>
      <rPr>
        <sz val="11"/>
        <rFont val="宋体"/>
        <family val="3"/>
        <charset val="134"/>
      </rPr>
      <t>广安枣山物流商贸园区城乡建设和生态环境局</t>
    </r>
  </si>
  <si>
    <t>106001</t>
  </si>
  <si>
    <r>
      <rPr>
        <sz val="11"/>
        <rFont val="宋体"/>
        <family val="3"/>
        <charset val="134"/>
      </rPr>
      <t>广安枣山物流商贸园区农业农村局</t>
    </r>
  </si>
  <si>
    <t>107001</t>
  </si>
  <si>
    <r>
      <rPr>
        <sz val="11"/>
        <rFont val="宋体"/>
        <family val="3"/>
        <charset val="134"/>
      </rPr>
      <t>广安枣山物流商贸园区发展改革和统计局</t>
    </r>
  </si>
  <si>
    <t>108001</t>
  </si>
  <si>
    <r>
      <rPr>
        <sz val="11"/>
        <rFont val="宋体"/>
        <family val="3"/>
        <charset val="134"/>
      </rPr>
      <t>广安枣山物流商贸园区产业促进局</t>
    </r>
  </si>
  <si>
    <t>109001</t>
  </si>
  <si>
    <r>
      <rPr>
        <sz val="11"/>
        <rFont val="宋体"/>
        <family val="3"/>
        <charset val="134"/>
      </rPr>
      <t>广安枣山物流商贸园区教体卫健局</t>
    </r>
  </si>
  <si>
    <t>110001</t>
  </si>
  <si>
    <r>
      <rPr>
        <sz val="11"/>
        <rFont val="宋体"/>
        <family val="3"/>
        <charset val="134"/>
      </rPr>
      <t>广安枣山物流商贸园区社会治理局</t>
    </r>
  </si>
  <si>
    <t>111001</t>
  </si>
  <si>
    <r>
      <rPr>
        <sz val="11"/>
        <rFont val="宋体"/>
        <family val="3"/>
        <charset val="134"/>
      </rPr>
      <t>广安市自然资源和规划局枣山园区分局</t>
    </r>
  </si>
  <si>
    <t>111002</t>
  </si>
  <si>
    <r>
      <rPr>
        <sz val="11"/>
        <rFont val="宋体"/>
        <family val="3"/>
        <charset val="134"/>
      </rPr>
      <t>广安枣山园区重点工程建设领导小组办公室</t>
    </r>
  </si>
  <si>
    <t>112001</t>
  </si>
  <si>
    <r>
      <rPr>
        <sz val="11"/>
        <rFont val="宋体"/>
        <family val="3"/>
        <charset val="134"/>
      </rPr>
      <t>中共川渝合作示范区广安枣山物流商贸园区纪律检查工作委员会</t>
    </r>
  </si>
  <si>
    <t>113001</t>
  </si>
  <si>
    <r>
      <rPr>
        <sz val="11"/>
        <rFont val="宋体"/>
        <family val="3"/>
        <charset val="134"/>
      </rPr>
      <t>广安市公安局川渝合作示范区广安枣山物流商贸园区分局</t>
    </r>
  </si>
  <si>
    <t>114001</t>
  </si>
  <si>
    <r>
      <rPr>
        <sz val="11"/>
        <rFont val="宋体"/>
        <family val="3"/>
        <charset val="134"/>
      </rPr>
      <t>广安市城市管理行政执法局枣山园区分局</t>
    </r>
  </si>
  <si>
    <t>115001</t>
  </si>
  <si>
    <r>
      <rPr>
        <sz val="11"/>
        <rFont val="宋体"/>
        <family val="3"/>
        <charset val="134"/>
      </rPr>
      <t>广安市市场监督管理局枣山园区分局</t>
    </r>
  </si>
  <si>
    <t>116001</t>
  </si>
  <si>
    <r>
      <rPr>
        <sz val="11"/>
        <rFont val="宋体"/>
        <family val="3"/>
        <charset val="134"/>
      </rPr>
      <t>广安枣山物流商贸园区消防救援大队筹备组</t>
    </r>
  </si>
  <si>
    <t>117001</t>
  </si>
  <si>
    <r>
      <rPr>
        <sz val="11"/>
        <rFont val="宋体"/>
        <family val="3"/>
        <charset val="134"/>
      </rPr>
      <t>广安枣山物流商贸园区政务服务中心</t>
    </r>
  </si>
  <si>
    <t>118001</t>
  </si>
  <si>
    <r>
      <rPr>
        <sz val="11"/>
        <rFont val="宋体"/>
        <family val="3"/>
        <charset val="134"/>
      </rPr>
      <t>广安枣山物流商贸园区环卫园林管理所</t>
    </r>
  </si>
  <si>
    <t>119001</t>
  </si>
  <si>
    <r>
      <rPr>
        <sz val="11"/>
        <rFont val="宋体"/>
        <family val="3"/>
        <charset val="134"/>
      </rPr>
      <t>广安枣山物流商贸园区社会保险服务中心</t>
    </r>
  </si>
  <si>
    <t>201001</t>
  </si>
  <si>
    <r>
      <rPr>
        <sz val="11"/>
        <rFont val="宋体"/>
        <family val="3"/>
        <charset val="134"/>
      </rPr>
      <t>广安市广安区枣山街道办事处</t>
    </r>
  </si>
  <si>
    <t>202001</t>
  </si>
  <si>
    <r>
      <rPr>
        <sz val="11"/>
        <rFont val="宋体"/>
        <family val="3"/>
        <charset val="134"/>
      </rPr>
      <t>广安市广安区穿石镇人民政府</t>
    </r>
  </si>
  <si>
    <t>203001</t>
  </si>
  <si>
    <r>
      <rPr>
        <sz val="11"/>
        <rFont val="宋体"/>
        <family val="3"/>
        <charset val="134"/>
      </rPr>
      <t>岳池县红庙办事处</t>
    </r>
  </si>
  <si>
    <t>301001</t>
  </si>
  <si>
    <r>
      <rPr>
        <sz val="11"/>
        <rFont val="宋体"/>
        <family val="3"/>
        <charset val="134"/>
      </rPr>
      <t>四川省广安第三中学校</t>
    </r>
  </si>
  <si>
    <t>302001</t>
  </si>
  <si>
    <r>
      <rPr>
        <sz val="11"/>
        <rFont val="宋体"/>
        <family val="3"/>
        <charset val="134"/>
      </rPr>
      <t>广安市广安区五福学校</t>
    </r>
  </si>
  <si>
    <t>303001</t>
  </si>
  <si>
    <r>
      <rPr>
        <sz val="11"/>
        <rFont val="宋体"/>
        <family val="3"/>
        <charset val="134"/>
      </rPr>
      <t>广安市广安区枣山小学校</t>
    </r>
  </si>
  <si>
    <t>304001</t>
  </si>
  <si>
    <r>
      <rPr>
        <sz val="11"/>
        <rFont val="宋体"/>
        <family val="3"/>
        <charset val="134"/>
      </rPr>
      <t>广安市广安区广门小学校</t>
    </r>
  </si>
  <si>
    <t>305001</t>
  </si>
  <si>
    <r>
      <rPr>
        <sz val="11"/>
        <rFont val="宋体"/>
        <family val="3"/>
        <charset val="134"/>
      </rPr>
      <t>广安市广安区鞍山小学校</t>
    </r>
  </si>
  <si>
    <t>306001</t>
  </si>
  <si>
    <r>
      <rPr>
        <sz val="11"/>
        <rFont val="宋体"/>
        <family val="3"/>
        <charset val="134"/>
      </rPr>
      <t>广安市广安区穿石镇小学校</t>
    </r>
  </si>
  <si>
    <t>307001</t>
  </si>
  <si>
    <r>
      <rPr>
        <sz val="11"/>
        <rFont val="宋体"/>
        <family val="3"/>
        <charset val="134"/>
      </rPr>
      <t>岳池县红庙小学校</t>
    </r>
  </si>
  <si>
    <t>308001</t>
  </si>
  <si>
    <r>
      <rPr>
        <sz val="11"/>
        <rFont val="宋体"/>
        <family val="3"/>
        <charset val="134"/>
      </rPr>
      <t>广安市广安区穿石镇广罗小学校</t>
    </r>
  </si>
  <si>
    <t>309001</t>
  </si>
  <si>
    <r>
      <rPr>
        <sz val="11"/>
        <rFont val="宋体"/>
        <family val="3"/>
        <charset val="134"/>
      </rPr>
      <t>广安友谊锦艺学校</t>
    </r>
  </si>
  <si>
    <t>310001</t>
  </si>
  <si>
    <r>
      <rPr>
        <sz val="11"/>
        <rFont val="宋体"/>
        <family val="3"/>
        <charset val="134"/>
      </rPr>
      <t>广安市广安区玉兔幼儿园</t>
    </r>
  </si>
  <si>
    <t>311001</t>
  </si>
  <si>
    <r>
      <rPr>
        <sz val="11"/>
        <rFont val="宋体"/>
        <family val="3"/>
        <charset val="134"/>
      </rPr>
      <t>广安市广安区枣山幼儿园</t>
    </r>
  </si>
  <si>
    <t>312001</t>
  </si>
  <si>
    <r>
      <rPr>
        <sz val="11"/>
        <rFont val="宋体"/>
        <family val="3"/>
        <charset val="134"/>
      </rPr>
      <t>广安市广安区旭岩幼儿园</t>
    </r>
  </si>
  <si>
    <t>313001</t>
  </si>
  <si>
    <r>
      <rPr>
        <sz val="11"/>
        <rFont val="宋体"/>
        <family val="3"/>
        <charset val="134"/>
      </rPr>
      <t>广安市广安区穿石镇中心幼儿园</t>
    </r>
  </si>
  <si>
    <t>401001</t>
  </si>
  <si>
    <r>
      <rPr>
        <sz val="11"/>
        <rFont val="宋体"/>
        <family val="3"/>
        <charset val="134"/>
      </rPr>
      <t>广安市广安区广福社区卫生服务中心</t>
    </r>
  </si>
  <si>
    <t>402001</t>
  </si>
  <si>
    <r>
      <rPr>
        <sz val="11"/>
        <rFont val="宋体"/>
        <family val="3"/>
        <charset val="134"/>
      </rPr>
      <t>广安市广安区枣山街道卫生服务中心</t>
    </r>
  </si>
  <si>
    <t>404001</t>
  </si>
  <si>
    <r>
      <rPr>
        <sz val="11"/>
        <rFont val="宋体"/>
        <family val="3"/>
        <charset val="134"/>
      </rPr>
      <t>广安市广安区穿石镇卫生院</t>
    </r>
  </si>
  <si>
    <t>表1-2</t>
  </si>
  <si>
    <t>基本支出</t>
  </si>
  <si>
    <t>项目支出</t>
  </si>
  <si>
    <t>上缴上级支出</t>
  </si>
  <si>
    <t>对附属单位补助支出</t>
  </si>
  <si>
    <t>科目编码</t>
  </si>
  <si>
    <t>类</t>
  </si>
  <si>
    <t>款</t>
  </si>
  <si>
    <t>项</t>
  </si>
  <si>
    <t>201</t>
  </si>
  <si>
    <t>03</t>
  </si>
  <si>
    <t>01</t>
  </si>
  <si>
    <r>
      <rPr>
        <sz val="11"/>
        <rFont val="宋体"/>
        <family val="3"/>
        <charset val="134"/>
      </rPr>
      <t> 行政运行</t>
    </r>
  </si>
  <si>
    <t>02</t>
  </si>
  <si>
    <r>
      <rPr>
        <sz val="11"/>
        <rFont val="宋体"/>
        <family val="3"/>
        <charset val="134"/>
      </rPr>
      <t> 一般行政管理事务</t>
    </r>
  </si>
  <si>
    <t>208</t>
  </si>
  <si>
    <t>05</t>
  </si>
  <si>
    <r>
      <rPr>
        <sz val="11"/>
        <rFont val="宋体"/>
        <family val="3"/>
        <charset val="134"/>
      </rPr>
      <t> 机关事业单位基本养老保险缴费支出</t>
    </r>
  </si>
  <si>
    <t>210</t>
  </si>
  <si>
    <t>11</t>
  </si>
  <si>
    <r>
      <rPr>
        <sz val="11"/>
        <rFont val="宋体"/>
        <family val="3"/>
        <charset val="134"/>
      </rPr>
      <t> 行政单位医疗</t>
    </r>
  </si>
  <si>
    <t>221</t>
  </si>
  <si>
    <r>
      <rPr>
        <sz val="11"/>
        <rFont val="宋体"/>
        <family val="3"/>
        <charset val="134"/>
      </rPr>
      <t> 住房公积金</t>
    </r>
  </si>
  <si>
    <t>29</t>
  </si>
  <si>
    <t>06</t>
  </si>
  <si>
    <r>
      <rPr>
        <sz val="11"/>
        <rFont val="宋体"/>
        <family val="3"/>
        <charset val="134"/>
      </rPr>
      <t> 工会事务</t>
    </r>
  </si>
  <si>
    <t>99</t>
  </si>
  <si>
    <r>
      <rPr>
        <sz val="11"/>
        <rFont val="宋体"/>
        <family val="3"/>
        <charset val="134"/>
      </rPr>
      <t> 其他群众团体事务支出</t>
    </r>
  </si>
  <si>
    <t>31</t>
  </si>
  <si>
    <r>
      <rPr>
        <sz val="11"/>
        <rFont val="宋体"/>
        <family val="3"/>
        <charset val="134"/>
      </rPr>
      <t> 其他党委办公厅（室）及相关机构事务支出</t>
    </r>
  </si>
  <si>
    <t>32</t>
  </si>
  <si>
    <r>
      <rPr>
        <sz val="11"/>
        <rFont val="宋体"/>
        <family val="3"/>
        <charset val="134"/>
      </rPr>
      <t> 劳动保障监察</t>
    </r>
  </si>
  <si>
    <t>16</t>
  </si>
  <si>
    <t>28</t>
  </si>
  <si>
    <t>211</t>
  </si>
  <si>
    <t>224</t>
  </si>
  <si>
    <r>
      <rPr>
        <sz val="11"/>
        <rFont val="宋体"/>
        <family val="3"/>
        <charset val="134"/>
      </rPr>
      <t> 安全监管</t>
    </r>
  </si>
  <si>
    <t>09</t>
  </si>
  <si>
    <r>
      <rPr>
        <sz val="11"/>
        <rFont val="宋体"/>
        <family val="3"/>
        <charset val="134"/>
      </rPr>
      <t> 应急管理</t>
    </r>
  </si>
  <si>
    <t>212</t>
  </si>
  <si>
    <t>213</t>
  </si>
  <si>
    <t>04</t>
  </si>
  <si>
    <t>13</t>
  </si>
  <si>
    <t>08</t>
  </si>
  <si>
    <r>
      <rPr>
        <sz val="11"/>
        <rFont val="宋体"/>
        <family val="3"/>
        <charset val="134"/>
      </rPr>
      <t> 招商引资</t>
    </r>
  </si>
  <si>
    <t>206</t>
  </si>
  <si>
    <t>205</t>
  </si>
  <si>
    <t>207</t>
  </si>
  <si>
    <t>220</t>
  </si>
  <si>
    <t>204</t>
  </si>
  <si>
    <t>20</t>
  </si>
  <si>
    <r>
      <rPr>
        <sz val="11"/>
        <rFont val="宋体"/>
        <family val="3"/>
        <charset val="134"/>
      </rPr>
      <t> 执法办案</t>
    </r>
  </si>
  <si>
    <t>21</t>
  </si>
  <si>
    <r>
      <rPr>
        <sz val="11"/>
        <rFont val="宋体"/>
        <family val="3"/>
        <charset val="134"/>
      </rPr>
      <t> 特别业务</t>
    </r>
  </si>
  <si>
    <r>
      <rPr>
        <sz val="11"/>
        <rFont val="宋体"/>
        <family val="3"/>
        <charset val="134"/>
      </rPr>
      <t> 城管执法</t>
    </r>
  </si>
  <si>
    <t>38</t>
  </si>
  <si>
    <t>50</t>
  </si>
  <si>
    <r>
      <rPr>
        <sz val="11"/>
        <rFont val="宋体"/>
        <family val="3"/>
        <charset val="134"/>
      </rPr>
      <t> 事业运行</t>
    </r>
  </si>
  <si>
    <r>
      <rPr>
        <sz val="11"/>
        <rFont val="宋体"/>
        <family val="3"/>
        <charset val="134"/>
      </rPr>
      <t> 事业单位医疗</t>
    </r>
  </si>
  <si>
    <r>
      <rPr>
        <sz val="11"/>
        <rFont val="宋体"/>
        <family val="3"/>
        <charset val="134"/>
      </rPr>
      <t> 城乡社区环境卫生</t>
    </r>
  </si>
  <si>
    <r>
      <rPr>
        <sz val="11"/>
        <rFont val="宋体"/>
        <family val="3"/>
        <charset val="134"/>
      </rPr>
      <t> 社会保险经办机构</t>
    </r>
  </si>
  <si>
    <t>07</t>
  </si>
  <si>
    <t>17</t>
  </si>
  <si>
    <r>
      <rPr>
        <sz val="11"/>
        <rFont val="宋体"/>
        <family val="3"/>
        <charset val="134"/>
      </rPr>
      <t> 计划生育服务</t>
    </r>
  </si>
  <si>
    <r>
      <rPr>
        <sz val="11"/>
        <rFont val="宋体"/>
        <family val="3"/>
        <charset val="134"/>
      </rPr>
      <t> 技术推广与转化</t>
    </r>
  </si>
  <si>
    <r>
      <rPr>
        <sz val="11"/>
        <rFont val="宋体"/>
        <family val="3"/>
        <charset val="134"/>
      </rPr>
      <t> 水利技术推广</t>
    </r>
  </si>
  <si>
    <r>
      <rPr>
        <sz val="11"/>
        <rFont val="宋体"/>
        <family val="3"/>
        <charset val="134"/>
      </rPr>
      <t> 对村民委员会和村党支部的补助</t>
    </r>
  </si>
  <si>
    <r>
      <rPr>
        <sz val="11"/>
        <rFont val="宋体"/>
        <family val="3"/>
        <charset val="134"/>
      </rPr>
      <t> 广播电视事务</t>
    </r>
  </si>
  <si>
    <r>
      <rPr>
        <sz val="11"/>
        <rFont val="宋体"/>
        <family val="3"/>
        <charset val="134"/>
      </rPr>
      <t> 计划生育机构</t>
    </r>
  </si>
  <si>
    <r>
      <rPr>
        <sz val="11"/>
        <rFont val="宋体"/>
        <family val="3"/>
        <charset val="134"/>
      </rPr>
      <t> 事业机构</t>
    </r>
  </si>
  <si>
    <r>
      <rPr>
        <sz val="11"/>
        <rFont val="宋体"/>
        <family val="3"/>
        <charset val="134"/>
      </rPr>
      <t> 其他政府办公厅（室）及相关机构事务支出</t>
    </r>
  </si>
  <si>
    <r>
      <rPr>
        <sz val="11"/>
        <rFont val="宋体"/>
        <family val="3"/>
        <charset val="134"/>
      </rPr>
      <t> 农村环境保护</t>
    </r>
  </si>
  <si>
    <r>
      <rPr>
        <sz val="11"/>
        <rFont val="宋体"/>
        <family val="3"/>
        <charset val="134"/>
      </rPr>
      <t> 其他农业农村支出</t>
    </r>
  </si>
  <si>
    <r>
      <rPr>
        <sz val="11"/>
        <rFont val="宋体"/>
        <family val="3"/>
        <charset val="134"/>
      </rPr>
      <t> 高中教育</t>
    </r>
  </si>
  <si>
    <r>
      <rPr>
        <sz val="11"/>
        <rFont val="宋体"/>
        <family val="3"/>
        <charset val="134"/>
      </rPr>
      <t> 初中教育</t>
    </r>
  </si>
  <si>
    <r>
      <rPr>
        <sz val="11"/>
        <rFont val="宋体"/>
        <family val="3"/>
        <charset val="134"/>
      </rPr>
      <t> 小学教育</t>
    </r>
  </si>
  <si>
    <r>
      <rPr>
        <sz val="11"/>
        <rFont val="宋体"/>
        <family val="3"/>
        <charset val="134"/>
      </rPr>
      <t> 学前教育</t>
    </r>
  </si>
  <si>
    <r>
      <rPr>
        <sz val="11"/>
        <rFont val="宋体"/>
        <family val="3"/>
        <charset val="134"/>
      </rPr>
      <t> 城市社区卫生机构</t>
    </r>
  </si>
  <si>
    <r>
      <rPr>
        <sz val="11"/>
        <rFont val="宋体"/>
        <family val="3"/>
        <charset val="134"/>
      </rPr>
      <t> 乡镇卫生院</t>
    </r>
  </si>
  <si>
    <t>工资福利支出</t>
  </si>
  <si>
    <t>商品和服务支出</t>
  </si>
  <si>
    <t>对个人和家庭的补助</t>
  </si>
  <si>
    <t>转移性支出</t>
  </si>
  <si>
    <t>债务利息及费用支出</t>
  </si>
  <si>
    <t>债务还本支出</t>
  </si>
  <si>
    <t>资本性支出（基本建设）</t>
  </si>
  <si>
    <t>资本性支出</t>
  </si>
  <si>
    <t>对企业补助（基本建设）</t>
  </si>
  <si>
    <t>对企业补助</t>
  </si>
  <si>
    <t>对社会保障基金补助</t>
  </si>
  <si>
    <t>其他支出</t>
  </si>
  <si>
    <t>因公出国（境）费用</t>
  </si>
  <si>
    <t>公务接待费</t>
  </si>
  <si>
    <t>财政拨款</t>
  </si>
  <si>
    <t>项目名称</t>
  </si>
  <si>
    <t>表2</t>
  </si>
  <si>
    <t>财政拨款收支总表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</si>
  <si>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</si>
  <si>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</si>
  <si>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</si>
  <si>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</si>
  <si>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</si>
  <si>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</si>
  <si>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</si>
  <si>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</si>
  <si>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</si>
  <si>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</si>
  <si>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</si>
  <si>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一、上年结转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</si>
  <si>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</si>
  <si>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</si>
  <si>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</si>
  <si>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</si>
  <si>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t>
    </r>
  </si>
  <si>
    <r>
      <rPr>
        <sz val="11"/>
        <rFont val="宋体"/>
        <family val="3"/>
        <charset val="134"/>
      </rPr>
      <t> 社会保障和就业支出</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</si>
  <si>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</si>
  <si>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</si>
  <si>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</si>
  <si>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</si>
  <si>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</si>
  <si>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</si>
  <si>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</si>
  <si>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</si>
  <si>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</si>
  <si>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</si>
  <si>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</si>
  <si>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</si>
  <si>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</si>
  <si>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</si>
  <si>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</si>
  <si>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</si>
  <si>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</si>
  <si>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</si>
  <si>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</si>
  <si>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表2-1</t>
  </si>
  <si>
    <t>总计</t>
  </si>
  <si>
    <t>中央提前通知专项转移支付等</t>
  </si>
  <si>
    <t>上年结转安排</t>
  </si>
  <si>
    <t>一般公共预算拨款</t>
  </si>
  <si>
    <t>政府性基金安排</t>
  </si>
  <si>
    <t>国有资本经营预算安排</t>
  </si>
  <si>
    <t>上年应返还额度结转</t>
  </si>
  <si>
    <t>小计</t>
  </si>
  <si>
    <r>
      <rPr>
        <sz val="11"/>
        <rFont val="宋体"/>
        <family val="3"/>
        <charset val="134"/>
      </rPr>
      <t> 广安枣山物流商贸园区党政办公室</t>
    </r>
  </si>
  <si>
    <r>
      <rPr>
        <sz val="11"/>
        <rFont val="宋体"/>
        <family val="3"/>
        <charset val="134"/>
      </rPr>
      <t>01</t>
    </r>
  </si>
  <si>
    <r>
      <rPr>
        <sz val="11"/>
        <rFont val="宋体"/>
        <family val="3"/>
        <charset val="134"/>
      </rPr>
      <t>02</t>
    </r>
  </si>
  <si>
    <r>
      <rPr>
        <sz val="11"/>
        <rFont val="宋体"/>
        <family val="3"/>
        <charset val="134"/>
      </rPr>
      <t>03</t>
    </r>
  </si>
  <si>
    <r>
      <rPr>
        <sz val="11"/>
        <rFont val="宋体"/>
        <family val="3"/>
        <charset val="134"/>
      </rPr>
      <t>99</t>
    </r>
  </si>
  <si>
    <r>
      <rPr>
        <sz val="11"/>
        <rFont val="宋体"/>
        <family val="3"/>
        <charset val="134"/>
      </rPr>
      <t>05</t>
    </r>
  </si>
  <si>
    <r>
      <rPr>
        <sz val="11"/>
        <rFont val="宋体"/>
        <family val="3"/>
        <charset val="134"/>
      </rPr>
      <t>06</t>
    </r>
  </si>
  <si>
    <r>
      <rPr>
        <sz val="11"/>
        <rFont val="宋体"/>
        <family val="3"/>
        <charset val="134"/>
      </rPr>
      <t>08</t>
    </r>
  </si>
  <si>
    <r>
      <rPr>
        <sz val="11"/>
        <rFont val="宋体"/>
        <family val="3"/>
        <charset val="134"/>
      </rPr>
      <t>  对个人和家庭的补助</t>
    </r>
  </si>
  <si>
    <r>
      <rPr>
        <sz val="11"/>
        <rFont val="宋体"/>
        <family val="3"/>
        <charset val="134"/>
      </rPr>
      <t> 中共广安枣山园区工作委员会党群工作部</t>
    </r>
  </si>
  <si>
    <r>
      <rPr>
        <sz val="11"/>
        <rFont val="宋体"/>
        <family val="3"/>
        <charset val="134"/>
      </rPr>
      <t> 广安枣山物流商贸园区财政金融局</t>
    </r>
  </si>
  <si>
    <r>
      <rPr>
        <sz val="11"/>
        <rFont val="宋体"/>
        <family val="3"/>
        <charset val="134"/>
      </rPr>
      <t>09</t>
    </r>
  </si>
  <si>
    <r>
      <rPr>
        <sz val="11"/>
        <rFont val="宋体"/>
        <family val="3"/>
        <charset val="134"/>
      </rPr>
      <t> 广安枣山物流商贸园区社会保障和应急管理局</t>
    </r>
  </si>
  <si>
    <r>
      <rPr>
        <sz val="11"/>
        <rFont val="宋体"/>
        <family val="3"/>
        <charset val="134"/>
      </rPr>
      <t> 广安枣山物流商贸园区城乡建设和生态环境局</t>
    </r>
  </si>
  <si>
    <r>
      <rPr>
        <sz val="11"/>
        <rFont val="宋体"/>
        <family val="3"/>
        <charset val="134"/>
      </rPr>
      <t> 广安枣山物流商贸园区农业农村局</t>
    </r>
  </si>
  <si>
    <r>
      <rPr>
        <sz val="11"/>
        <rFont val="宋体"/>
        <family val="3"/>
        <charset val="134"/>
      </rPr>
      <t> 广安枣山物流商贸园区发展改革和统计局</t>
    </r>
  </si>
  <si>
    <r>
      <rPr>
        <sz val="11"/>
        <rFont val="宋体"/>
        <family val="3"/>
        <charset val="134"/>
      </rPr>
      <t> 广安枣山物流商贸园区产业促进局</t>
    </r>
  </si>
  <si>
    <r>
      <rPr>
        <sz val="11"/>
        <rFont val="宋体"/>
        <family val="3"/>
        <charset val="134"/>
      </rPr>
      <t> 广安枣山物流商贸园区教体卫健局</t>
    </r>
  </si>
  <si>
    <r>
      <rPr>
        <sz val="11"/>
        <rFont val="宋体"/>
        <family val="3"/>
        <charset val="134"/>
      </rPr>
      <t> 广安枣山物流商贸园区社会治理局</t>
    </r>
  </si>
  <si>
    <r>
      <rPr>
        <sz val="11"/>
        <rFont val="宋体"/>
        <family val="3"/>
        <charset val="134"/>
      </rPr>
      <t> 广安市自然资源和规划局枣山园区分局</t>
    </r>
  </si>
  <si>
    <r>
      <rPr>
        <sz val="11"/>
        <rFont val="宋体"/>
        <family val="3"/>
        <charset val="134"/>
      </rPr>
      <t> 广安枣山园区重点工程建设领导小组办公室</t>
    </r>
  </si>
  <si>
    <r>
      <rPr>
        <sz val="11"/>
        <rFont val="宋体"/>
        <family val="3"/>
        <charset val="134"/>
      </rPr>
      <t> 中共川渝合作示范区广安枣山物流商贸园区纪律检查工作委员会</t>
    </r>
  </si>
  <si>
    <r>
      <rPr>
        <sz val="11"/>
        <rFont val="宋体"/>
        <family val="3"/>
        <charset val="134"/>
      </rPr>
      <t> 广安市公安局川渝合作示范区广安枣山物流商贸园区分局</t>
    </r>
  </si>
  <si>
    <r>
      <rPr>
        <sz val="11"/>
        <rFont val="宋体"/>
        <family val="3"/>
        <charset val="134"/>
      </rPr>
      <t> 广安市城市管理行政执法局枣山园区分局</t>
    </r>
  </si>
  <si>
    <r>
      <rPr>
        <sz val="11"/>
        <rFont val="宋体"/>
        <family val="3"/>
        <charset val="134"/>
      </rPr>
      <t> 广安市市场监督管理局枣山园区分局</t>
    </r>
  </si>
  <si>
    <r>
      <rPr>
        <sz val="11"/>
        <rFont val="宋体"/>
        <family val="3"/>
        <charset val="134"/>
      </rPr>
      <t> 广安枣山物流商贸园区消防救援大队筹备组</t>
    </r>
  </si>
  <si>
    <r>
      <rPr>
        <sz val="11"/>
        <rFont val="宋体"/>
        <family val="3"/>
        <charset val="134"/>
      </rPr>
      <t> 广安枣山物流商贸园区政务服务中心</t>
    </r>
  </si>
  <si>
    <r>
      <rPr>
        <sz val="11"/>
        <rFont val="宋体"/>
        <family val="3"/>
        <charset val="134"/>
      </rPr>
      <t> 广安枣山物流商贸园区环卫园林管理所</t>
    </r>
  </si>
  <si>
    <r>
      <rPr>
        <sz val="11"/>
        <rFont val="宋体"/>
        <family val="3"/>
        <charset val="134"/>
      </rPr>
      <t> 广安枣山物流商贸园区社会保险服务中心</t>
    </r>
  </si>
  <si>
    <r>
      <rPr>
        <sz val="11"/>
        <rFont val="宋体"/>
        <family val="3"/>
        <charset val="134"/>
      </rPr>
      <t> 广安市广安区枣山街道办事处</t>
    </r>
  </si>
  <si>
    <r>
      <rPr>
        <sz val="11"/>
        <rFont val="宋体"/>
        <family val="3"/>
        <charset val="134"/>
      </rPr>
      <t> 广安市广安区穿石镇人民政府</t>
    </r>
  </si>
  <si>
    <r>
      <rPr>
        <sz val="11"/>
        <rFont val="宋体"/>
        <family val="3"/>
        <charset val="134"/>
      </rPr>
      <t> 岳池县红庙办事处</t>
    </r>
  </si>
  <si>
    <r>
      <rPr>
        <sz val="11"/>
        <rFont val="宋体"/>
        <family val="3"/>
        <charset val="134"/>
      </rPr>
      <t> 四川省广安第三中学校</t>
    </r>
  </si>
  <si>
    <r>
      <rPr>
        <sz val="11"/>
        <rFont val="宋体"/>
        <family val="3"/>
        <charset val="134"/>
      </rPr>
      <t> 广安市广安区五福学校</t>
    </r>
  </si>
  <si>
    <r>
      <rPr>
        <sz val="11"/>
        <rFont val="宋体"/>
        <family val="3"/>
        <charset val="134"/>
      </rPr>
      <t> 广安市广安区枣山小学校</t>
    </r>
  </si>
  <si>
    <r>
      <rPr>
        <sz val="11"/>
        <rFont val="宋体"/>
        <family val="3"/>
        <charset val="134"/>
      </rPr>
      <t> 广安市广安区广门小学校</t>
    </r>
  </si>
  <si>
    <r>
      <rPr>
        <sz val="11"/>
        <rFont val="宋体"/>
        <family val="3"/>
        <charset val="134"/>
      </rPr>
      <t> 广安市广安区鞍山小学校</t>
    </r>
  </si>
  <si>
    <r>
      <rPr>
        <sz val="11"/>
        <rFont val="宋体"/>
        <family val="3"/>
        <charset val="134"/>
      </rPr>
      <t> 广安市广安区穿石镇小学校</t>
    </r>
  </si>
  <si>
    <r>
      <rPr>
        <sz val="11"/>
        <rFont val="宋体"/>
        <family val="3"/>
        <charset val="134"/>
      </rPr>
      <t> 岳池县红庙小学校</t>
    </r>
  </si>
  <si>
    <r>
      <rPr>
        <sz val="11"/>
        <rFont val="宋体"/>
        <family val="3"/>
        <charset val="134"/>
      </rPr>
      <t> 广安市广安区穿石镇广罗小学校</t>
    </r>
  </si>
  <si>
    <r>
      <rPr>
        <sz val="11"/>
        <rFont val="宋体"/>
        <family val="3"/>
        <charset val="134"/>
      </rPr>
      <t> 广安友谊锦艺学校</t>
    </r>
  </si>
  <si>
    <r>
      <rPr>
        <sz val="11"/>
        <rFont val="宋体"/>
        <family val="3"/>
        <charset val="134"/>
      </rPr>
      <t> 广安市广安区玉兔幼儿园</t>
    </r>
  </si>
  <si>
    <r>
      <rPr>
        <sz val="11"/>
        <rFont val="宋体"/>
        <family val="3"/>
        <charset val="134"/>
      </rPr>
      <t> 广安市广安区枣山幼儿园</t>
    </r>
  </si>
  <si>
    <r>
      <rPr>
        <sz val="11"/>
        <rFont val="宋体"/>
        <family val="3"/>
        <charset val="134"/>
      </rPr>
      <t> 广安市广安区旭岩幼儿园</t>
    </r>
  </si>
  <si>
    <r>
      <rPr>
        <sz val="11"/>
        <rFont val="宋体"/>
        <family val="3"/>
        <charset val="134"/>
      </rPr>
      <t> 广安市广安区穿石镇中心幼儿园</t>
    </r>
  </si>
  <si>
    <r>
      <rPr>
        <sz val="11"/>
        <rFont val="宋体"/>
        <family val="3"/>
        <charset val="134"/>
      </rPr>
      <t> 广安市广安区广福社区卫生服务中心</t>
    </r>
  </si>
  <si>
    <r>
      <rPr>
        <sz val="11"/>
        <rFont val="宋体"/>
        <family val="3"/>
        <charset val="134"/>
      </rPr>
      <t> 广安市广安区枣山街道卫生服务中心</t>
    </r>
  </si>
  <si>
    <r>
      <rPr>
        <sz val="11"/>
        <rFont val="宋体"/>
        <family val="3"/>
        <charset val="134"/>
      </rPr>
      <t> 广安市广安区穿石镇卫生院</t>
    </r>
  </si>
  <si>
    <t>表3</t>
  </si>
  <si>
    <t>表3-1</t>
  </si>
  <si>
    <t>一般公共预算基本支出预算表</t>
  </si>
  <si>
    <t>人员经费</t>
  </si>
  <si>
    <t>公用经费</t>
  </si>
  <si>
    <r>
      <rPr>
        <sz val="11"/>
        <rFont val="宋体"/>
        <family val="3"/>
        <charset val="134"/>
      </rPr>
      <t>  住房公积金</t>
    </r>
  </si>
  <si>
    <r>
      <rPr>
        <sz val="11"/>
        <rFont val="宋体"/>
        <family val="3"/>
        <charset val="134"/>
      </rPr>
      <t>  其他工资福利支出</t>
    </r>
  </si>
  <si>
    <r>
      <rPr>
        <sz val="11"/>
        <rFont val="宋体"/>
        <family val="3"/>
        <charset val="134"/>
      </rPr>
      <t>  培训费</t>
    </r>
  </si>
  <si>
    <r>
      <rPr>
        <sz val="11"/>
        <rFont val="宋体"/>
        <family val="3"/>
        <charset val="134"/>
      </rPr>
      <t>  公务接待费</t>
    </r>
  </si>
  <si>
    <r>
      <rPr>
        <sz val="11"/>
        <rFont val="宋体"/>
        <family val="3"/>
        <charset val="134"/>
      </rPr>
      <t>  会议费</t>
    </r>
  </si>
  <si>
    <r>
      <rPr>
        <sz val="11"/>
        <rFont val="宋体"/>
        <family val="3"/>
        <charset val="134"/>
      </rPr>
      <t>  公务用车运行维护费</t>
    </r>
  </si>
  <si>
    <r>
      <rPr>
        <sz val="11"/>
        <rFont val="宋体"/>
        <family val="3"/>
        <charset val="134"/>
      </rPr>
      <t> 对个人和家庭的补助</t>
    </r>
  </si>
  <si>
    <r>
      <rPr>
        <sz val="11"/>
        <rFont val="宋体"/>
        <family val="3"/>
        <charset val="134"/>
      </rPr>
      <t>  工资福利支出</t>
    </r>
  </si>
  <si>
    <r>
      <rPr>
        <sz val="11"/>
        <rFont val="宋体"/>
        <family val="3"/>
        <charset val="134"/>
      </rPr>
      <t>  维修（护）费</t>
    </r>
  </si>
  <si>
    <r>
      <rPr>
        <sz val="11"/>
        <rFont val="宋体"/>
        <family val="3"/>
        <charset val="134"/>
      </rPr>
      <t>  商品和服务支出</t>
    </r>
  </si>
  <si>
    <t>表3-2</t>
  </si>
  <si>
    <t>一般公共预算项目支出预算表</t>
  </si>
  <si>
    <t>金额</t>
  </si>
  <si>
    <r>
      <rPr>
        <sz val="11"/>
        <rFont val="宋体"/>
        <family val="3"/>
        <charset val="134"/>
      </rPr>
      <t>  信息地方志工作</t>
    </r>
  </si>
  <si>
    <r>
      <rPr>
        <sz val="11"/>
        <rFont val="宋体"/>
        <family val="3"/>
        <charset val="134"/>
      </rPr>
      <t>  公务服务</t>
    </r>
  </si>
  <si>
    <r>
      <rPr>
        <sz val="11"/>
        <rFont val="宋体"/>
        <family val="3"/>
        <charset val="134"/>
      </rPr>
      <t>  保密工作</t>
    </r>
  </si>
  <si>
    <r>
      <rPr>
        <sz val="11"/>
        <rFont val="宋体"/>
        <family val="3"/>
        <charset val="134"/>
      </rPr>
      <t>  党工委会议</t>
    </r>
  </si>
  <si>
    <r>
      <rPr>
        <sz val="11"/>
        <rFont val="宋体"/>
        <family val="3"/>
        <charset val="134"/>
      </rPr>
      <t>  网络租金</t>
    </r>
  </si>
  <si>
    <r>
      <rPr>
        <sz val="11"/>
        <rFont val="宋体"/>
        <family val="3"/>
        <charset val="134"/>
      </rPr>
      <t>  绩效督查工作</t>
    </r>
  </si>
  <si>
    <r>
      <rPr>
        <sz val="11"/>
        <rFont val="宋体"/>
        <family val="3"/>
        <charset val="134"/>
      </rPr>
      <t>  政研室工作</t>
    </r>
  </si>
  <si>
    <r>
      <rPr>
        <sz val="11"/>
        <rFont val="宋体"/>
        <family val="3"/>
        <charset val="134"/>
      </rPr>
      <t>  招商引资</t>
    </r>
  </si>
  <si>
    <r>
      <rPr>
        <sz val="11"/>
        <rFont val="宋体"/>
        <family val="3"/>
        <charset val="134"/>
      </rPr>
      <t>  房屋租金</t>
    </r>
  </si>
  <si>
    <r>
      <rPr>
        <sz val="11"/>
        <rFont val="宋体"/>
        <family val="3"/>
        <charset val="134"/>
      </rPr>
      <t>  2022统战工会群团妇联工作经费</t>
    </r>
  </si>
  <si>
    <r>
      <rPr>
        <sz val="11"/>
        <rFont val="宋体"/>
        <family val="3"/>
        <charset val="134"/>
      </rPr>
      <t>  2022“三进校园”费用</t>
    </r>
  </si>
  <si>
    <r>
      <rPr>
        <sz val="11"/>
        <rFont val="宋体"/>
        <family val="3"/>
        <charset val="134"/>
      </rPr>
      <t>  2022机关党总支工作经费</t>
    </r>
  </si>
  <si>
    <r>
      <rPr>
        <sz val="11"/>
        <rFont val="宋体"/>
        <family val="3"/>
        <charset val="134"/>
      </rPr>
      <t>  2022关工委工作经费</t>
    </r>
  </si>
  <si>
    <r>
      <rPr>
        <sz val="11"/>
        <rFont val="宋体"/>
        <family val="3"/>
        <charset val="134"/>
      </rPr>
      <t>  2022村社区工作指导</t>
    </r>
  </si>
  <si>
    <r>
      <rPr>
        <sz val="11"/>
        <rFont val="宋体"/>
        <family val="3"/>
        <charset val="134"/>
      </rPr>
      <t>  办公用房租赁费</t>
    </r>
  </si>
  <si>
    <t>  2022“不忘初心”常态学习工作费用</t>
  </si>
  <si>
    <r>
      <rPr>
        <sz val="11"/>
        <rFont val="宋体"/>
        <family val="3"/>
        <charset val="134"/>
      </rPr>
      <t>  2022干部培训费</t>
    </r>
  </si>
  <si>
    <r>
      <rPr>
        <sz val="11"/>
        <rFont val="宋体"/>
        <family val="3"/>
        <charset val="134"/>
      </rPr>
      <t>  2022人事编制管理费</t>
    </r>
  </si>
  <si>
    <r>
      <rPr>
        <sz val="11"/>
        <rFont val="宋体"/>
        <family val="3"/>
        <charset val="134"/>
      </rPr>
      <t>  2022老干部工作经费</t>
    </r>
  </si>
  <si>
    <r>
      <rPr>
        <sz val="11"/>
        <rFont val="宋体"/>
        <family val="3"/>
        <charset val="134"/>
      </rPr>
      <t>  预算改革工作经费</t>
    </r>
  </si>
  <si>
    <r>
      <rPr>
        <sz val="11"/>
        <rFont val="宋体"/>
        <family val="3"/>
        <charset val="134"/>
      </rPr>
      <t>  政府采购系统</t>
    </r>
  </si>
  <si>
    <r>
      <rPr>
        <sz val="11"/>
        <rFont val="宋体"/>
        <family val="3"/>
        <charset val="134"/>
      </rPr>
      <t>  支付中心工作经费</t>
    </r>
  </si>
  <si>
    <r>
      <rPr>
        <sz val="11"/>
        <rFont val="宋体"/>
        <family val="3"/>
        <charset val="134"/>
      </rPr>
      <t>  国库业务</t>
    </r>
  </si>
  <si>
    <r>
      <rPr>
        <sz val="11"/>
        <rFont val="宋体"/>
        <family val="3"/>
        <charset val="134"/>
      </rPr>
      <t>  审计经费</t>
    </r>
  </si>
  <si>
    <r>
      <rPr>
        <sz val="11"/>
        <rFont val="宋体"/>
        <family val="3"/>
        <charset val="134"/>
      </rPr>
      <t>  信息化建设</t>
    </r>
  </si>
  <si>
    <r>
      <rPr>
        <sz val="11"/>
        <rFont val="宋体"/>
        <family val="3"/>
        <charset val="134"/>
      </rPr>
      <t>  绩效评价三方服务</t>
    </r>
  </si>
  <si>
    <r>
      <rPr>
        <sz val="11"/>
        <rFont val="宋体"/>
        <family val="3"/>
        <charset val="134"/>
      </rPr>
      <t>  财评经费</t>
    </r>
  </si>
  <si>
    <r>
      <rPr>
        <sz val="11"/>
        <rFont val="宋体"/>
        <family val="3"/>
        <charset val="134"/>
      </rPr>
      <t>  金融工作经费1</t>
    </r>
  </si>
  <si>
    <r>
      <rPr>
        <sz val="11"/>
        <rFont val="宋体"/>
        <family val="3"/>
        <charset val="134"/>
      </rPr>
      <t>  办公用房租金</t>
    </r>
  </si>
  <si>
    <r>
      <rPr>
        <sz val="11"/>
        <rFont val="宋体"/>
        <family val="3"/>
        <charset val="134"/>
      </rPr>
      <t>  劳动仲裁事务支出经费</t>
    </r>
  </si>
  <si>
    <r>
      <rPr>
        <sz val="11"/>
        <rFont val="宋体"/>
        <family val="3"/>
        <charset val="134"/>
      </rPr>
      <t>  民政事务支出经费</t>
    </r>
  </si>
  <si>
    <r>
      <rPr>
        <sz val="11"/>
        <rFont val="宋体"/>
        <family val="3"/>
        <charset val="134"/>
      </rPr>
      <t>  红十字工作经费</t>
    </r>
  </si>
  <si>
    <r>
      <rPr>
        <sz val="11"/>
        <rFont val="宋体"/>
        <family val="3"/>
        <charset val="134"/>
      </rPr>
      <t>  退役事务军人事务支出经费</t>
    </r>
  </si>
  <si>
    <r>
      <rPr>
        <sz val="11"/>
        <rFont val="宋体"/>
        <family val="3"/>
        <charset val="134"/>
      </rPr>
      <t>  办公用房租赁费2022</t>
    </r>
  </si>
  <si>
    <r>
      <rPr>
        <sz val="11"/>
        <rFont val="宋体"/>
        <family val="3"/>
        <charset val="134"/>
      </rPr>
      <t>  就业创业与农民工服务事务支出经费</t>
    </r>
  </si>
  <si>
    <r>
      <rPr>
        <sz val="11"/>
        <rFont val="宋体"/>
        <family val="3"/>
        <charset val="134"/>
      </rPr>
      <t>  安全生产专家经费</t>
    </r>
  </si>
  <si>
    <r>
      <rPr>
        <sz val="11"/>
        <rFont val="宋体"/>
        <family val="3"/>
        <charset val="134"/>
      </rPr>
      <t>  安全生产举报奖励</t>
    </r>
  </si>
  <si>
    <r>
      <rPr>
        <sz val="11"/>
        <rFont val="宋体"/>
        <family val="3"/>
        <charset val="134"/>
      </rPr>
      <t>  安全生产应急管理2022</t>
    </r>
  </si>
  <si>
    <r>
      <rPr>
        <sz val="11"/>
        <rFont val="宋体"/>
        <family val="3"/>
        <charset val="134"/>
      </rPr>
      <t>  安全生产月减灾日宣传工作2022</t>
    </r>
  </si>
  <si>
    <r>
      <rPr>
        <sz val="11"/>
        <rFont val="宋体"/>
        <family val="3"/>
        <charset val="134"/>
      </rPr>
      <t>  应急避难2022</t>
    </r>
  </si>
  <si>
    <r>
      <rPr>
        <sz val="11"/>
        <rFont val="宋体"/>
        <family val="3"/>
        <charset val="134"/>
      </rPr>
      <t>  修订应急预案2022</t>
    </r>
  </si>
  <si>
    <r>
      <rPr>
        <sz val="11"/>
        <rFont val="宋体"/>
        <family val="3"/>
        <charset val="134"/>
      </rPr>
      <t>  应急演练2022</t>
    </r>
  </si>
  <si>
    <r>
      <rPr>
        <sz val="11"/>
        <rFont val="宋体"/>
        <family val="3"/>
        <charset val="134"/>
      </rPr>
      <t>  安全执法车辆租赁2022</t>
    </r>
  </si>
  <si>
    <r>
      <rPr>
        <sz val="11"/>
        <rFont val="宋体"/>
        <family val="3"/>
        <charset val="134"/>
      </rPr>
      <t>  安全生产培训经费</t>
    </r>
  </si>
  <si>
    <r>
      <rPr>
        <sz val="11"/>
        <rFont val="宋体"/>
        <family val="3"/>
        <charset val="134"/>
      </rPr>
      <t>  森林防灭火经费</t>
    </r>
  </si>
  <si>
    <r>
      <rPr>
        <sz val="11"/>
        <rFont val="宋体"/>
        <family val="3"/>
        <charset val="134"/>
      </rPr>
      <t>  城乡环境综合治理工作经费</t>
    </r>
  </si>
  <si>
    <r>
      <rPr>
        <sz val="11"/>
        <rFont val="宋体"/>
        <family val="3"/>
        <charset val="134"/>
      </rPr>
      <t>  环境保护宣传费用</t>
    </r>
  </si>
  <si>
    <r>
      <rPr>
        <sz val="11"/>
        <rFont val="宋体"/>
        <family val="3"/>
        <charset val="134"/>
      </rPr>
      <t>  生态环境保护、物业培训费用</t>
    </r>
  </si>
  <si>
    <r>
      <rPr>
        <sz val="11"/>
        <rFont val="宋体"/>
        <family val="3"/>
        <charset val="134"/>
      </rPr>
      <t>  环保专网费</t>
    </r>
  </si>
  <si>
    <r>
      <rPr>
        <sz val="11"/>
        <rFont val="宋体"/>
        <family val="3"/>
        <charset val="134"/>
      </rPr>
      <t>  环保日常监管支出</t>
    </r>
  </si>
  <si>
    <r>
      <rPr>
        <sz val="11"/>
        <rFont val="宋体"/>
        <family val="3"/>
        <charset val="134"/>
      </rPr>
      <t>  PPP项目指挥部工作经费</t>
    </r>
  </si>
  <si>
    <r>
      <rPr>
        <sz val="11"/>
        <rFont val="宋体"/>
        <family val="3"/>
        <charset val="134"/>
      </rPr>
      <t>  下穿隧道指挥部工作经费</t>
    </r>
  </si>
  <si>
    <r>
      <rPr>
        <sz val="11"/>
        <rFont val="宋体"/>
        <family val="3"/>
        <charset val="134"/>
      </rPr>
      <t>  2022年交通运输领域疫情防控工作经费</t>
    </r>
  </si>
  <si>
    <r>
      <rPr>
        <sz val="11"/>
        <rFont val="宋体"/>
        <family val="3"/>
        <charset val="134"/>
      </rPr>
      <t>  2022交通工作经费</t>
    </r>
  </si>
  <si>
    <r>
      <rPr>
        <sz val="11"/>
        <rFont val="宋体"/>
        <family val="3"/>
        <charset val="134"/>
      </rPr>
      <t>  2022年火山安居工程指挥部工作经费</t>
    </r>
  </si>
  <si>
    <r>
      <rPr>
        <sz val="11"/>
        <rFont val="宋体"/>
        <family val="3"/>
        <charset val="134"/>
      </rPr>
      <t>  征收工作经费</t>
    </r>
  </si>
  <si>
    <r>
      <rPr>
        <sz val="11"/>
        <rFont val="宋体"/>
        <family val="3"/>
        <charset val="134"/>
      </rPr>
      <t>  办公室租金</t>
    </r>
  </si>
  <si>
    <r>
      <rPr>
        <sz val="11"/>
        <rFont val="宋体"/>
        <family val="3"/>
        <charset val="134"/>
      </rPr>
      <t>  2乡村振兴工作专项业务费</t>
    </r>
  </si>
  <si>
    <r>
      <rPr>
        <sz val="11"/>
        <rFont val="宋体"/>
        <family val="3"/>
        <charset val="134"/>
      </rPr>
      <t>  2林业工作专项业务费</t>
    </r>
  </si>
  <si>
    <r>
      <rPr>
        <sz val="11"/>
        <rFont val="宋体"/>
        <family val="3"/>
        <charset val="134"/>
      </rPr>
      <t>  2农业工作专项业务费</t>
    </r>
  </si>
  <si>
    <r>
      <rPr>
        <sz val="11"/>
        <rFont val="宋体"/>
        <family val="3"/>
        <charset val="134"/>
      </rPr>
      <t>  2文旅工作专项业务费</t>
    </r>
  </si>
  <si>
    <r>
      <rPr>
        <sz val="11"/>
        <rFont val="宋体"/>
        <family val="3"/>
        <charset val="134"/>
      </rPr>
      <t>  2水务工作专项业务费</t>
    </r>
  </si>
  <si>
    <r>
      <rPr>
        <sz val="11"/>
        <rFont val="宋体"/>
        <family val="3"/>
        <charset val="134"/>
      </rPr>
      <t>  2畜牧工作专项业务费</t>
    </r>
  </si>
  <si>
    <r>
      <rPr>
        <sz val="11"/>
        <rFont val="宋体"/>
        <family val="3"/>
        <charset val="134"/>
      </rPr>
      <t>  2森林防灭火经费</t>
    </r>
  </si>
  <si>
    <r>
      <rPr>
        <sz val="11"/>
        <rFont val="宋体"/>
        <family val="3"/>
        <charset val="134"/>
      </rPr>
      <t>  2水土保持经费</t>
    </r>
  </si>
  <si>
    <r>
      <rPr>
        <sz val="11"/>
        <rFont val="宋体"/>
        <family val="3"/>
        <charset val="134"/>
      </rPr>
      <t>  园区项目办工作经费</t>
    </r>
  </si>
  <si>
    <r>
      <rPr>
        <sz val="11"/>
        <rFont val="宋体"/>
        <family val="3"/>
        <charset val="134"/>
      </rPr>
      <t>  统计规范化建设工作</t>
    </r>
  </si>
  <si>
    <r>
      <rPr>
        <sz val="11"/>
        <rFont val="宋体"/>
        <family val="3"/>
        <charset val="134"/>
      </rPr>
      <t>  固定资产投资业务费用</t>
    </r>
  </si>
  <si>
    <r>
      <rPr>
        <sz val="11"/>
        <rFont val="宋体"/>
        <family val="3"/>
        <charset val="134"/>
      </rPr>
      <t>  投资促进工作经费</t>
    </r>
  </si>
  <si>
    <r>
      <rPr>
        <sz val="11"/>
        <rFont val="宋体"/>
        <family val="3"/>
        <charset val="134"/>
      </rPr>
      <t>  统计年报培训会议</t>
    </r>
  </si>
  <si>
    <r>
      <rPr>
        <sz val="11"/>
        <rFont val="宋体"/>
        <family val="3"/>
        <charset val="134"/>
      </rPr>
      <t>  年度考核资料专项业务费</t>
    </r>
  </si>
  <si>
    <r>
      <rPr>
        <sz val="11"/>
        <rFont val="宋体"/>
        <family val="3"/>
        <charset val="134"/>
      </rPr>
      <t>  政策汇编征订经费</t>
    </r>
  </si>
  <si>
    <r>
      <rPr>
        <sz val="11"/>
        <rFont val="宋体"/>
        <family val="3"/>
        <charset val="134"/>
      </rPr>
      <t>  领导经济工作手册制作经费</t>
    </r>
  </si>
  <si>
    <r>
      <rPr>
        <sz val="11"/>
        <rFont val="宋体"/>
        <family val="3"/>
        <charset val="134"/>
      </rPr>
      <t>  统计直报网络专用经费</t>
    </r>
  </si>
  <si>
    <r>
      <rPr>
        <sz val="11"/>
        <rFont val="宋体"/>
        <family val="3"/>
        <charset val="134"/>
      </rPr>
      <t>  统计年鉴征订经费</t>
    </r>
  </si>
  <si>
    <r>
      <rPr>
        <sz val="11"/>
        <rFont val="宋体"/>
        <family val="3"/>
        <charset val="134"/>
      </rPr>
      <t>  融入成渝地区双城经济圈暨推进区域协同发展工作经费</t>
    </r>
  </si>
  <si>
    <r>
      <rPr>
        <sz val="11"/>
        <rFont val="宋体"/>
        <family val="3"/>
        <charset val="134"/>
      </rPr>
      <t>  园区产业规划、十四五战略规划、商贸流通专项规划编制费用</t>
    </r>
  </si>
  <si>
    <r>
      <rPr>
        <sz val="11"/>
        <rFont val="宋体"/>
        <family val="3"/>
        <charset val="134"/>
      </rPr>
      <t>  对上争取及项目包装专项业务费</t>
    </r>
  </si>
  <si>
    <r>
      <rPr>
        <sz val="11"/>
        <rFont val="宋体"/>
        <family val="3"/>
        <charset val="134"/>
      </rPr>
      <t>  地方政府保供储气费用</t>
    </r>
  </si>
  <si>
    <r>
      <rPr>
        <sz val="11"/>
        <rFont val="宋体"/>
        <family val="3"/>
        <charset val="134"/>
      </rPr>
      <t>  招投标、可研项目、节能审查评审业务经费</t>
    </r>
  </si>
  <si>
    <r>
      <rPr>
        <sz val="11"/>
        <rFont val="宋体"/>
        <family val="3"/>
        <charset val="134"/>
      </rPr>
      <t>  科普活动专项业务费</t>
    </r>
  </si>
  <si>
    <r>
      <rPr>
        <sz val="11"/>
        <rFont val="宋体"/>
        <family val="3"/>
        <charset val="134"/>
      </rPr>
      <t>  盐政市场监管</t>
    </r>
  </si>
  <si>
    <r>
      <rPr>
        <sz val="11"/>
        <rFont val="宋体"/>
        <family val="3"/>
        <charset val="134"/>
      </rPr>
      <t>  科协专项业务费</t>
    </r>
  </si>
  <si>
    <r>
      <rPr>
        <sz val="11"/>
        <rFont val="宋体"/>
        <family val="3"/>
        <charset val="134"/>
      </rPr>
      <t>  电信电力民生工程专项业务费</t>
    </r>
  </si>
  <si>
    <r>
      <rPr>
        <sz val="11"/>
        <rFont val="宋体"/>
        <family val="3"/>
        <charset val="134"/>
      </rPr>
      <t>  散乱污企业整治</t>
    </r>
  </si>
  <si>
    <r>
      <rPr>
        <sz val="11"/>
        <rFont val="宋体"/>
        <family val="3"/>
        <charset val="134"/>
      </rPr>
      <t>  工业科技行业专项业务费</t>
    </r>
  </si>
  <si>
    <r>
      <rPr>
        <sz val="11"/>
        <rFont val="宋体"/>
        <family val="3"/>
        <charset val="134"/>
      </rPr>
      <t>  支持民营经济发展工作专项费</t>
    </r>
  </si>
  <si>
    <r>
      <rPr>
        <sz val="11"/>
        <rFont val="宋体"/>
        <family val="3"/>
        <charset val="134"/>
      </rPr>
      <t>  现代物流工作组经费</t>
    </r>
  </si>
  <si>
    <r>
      <rPr>
        <sz val="11"/>
        <rFont val="宋体"/>
        <family val="3"/>
        <charset val="134"/>
      </rPr>
      <t>  市场体系建设工作经费</t>
    </r>
  </si>
  <si>
    <r>
      <rPr>
        <sz val="11"/>
        <rFont val="宋体"/>
        <family val="3"/>
        <charset val="134"/>
      </rPr>
      <t>  两上企业培育经费</t>
    </r>
  </si>
  <si>
    <r>
      <rPr>
        <sz val="11"/>
        <rFont val="宋体"/>
        <family val="3"/>
        <charset val="134"/>
      </rPr>
      <t>  服务业发展工作经费</t>
    </r>
  </si>
  <si>
    <r>
      <rPr>
        <sz val="11"/>
        <rFont val="宋体"/>
        <family val="3"/>
        <charset val="134"/>
      </rPr>
      <t>  电子商务工作组经费</t>
    </r>
  </si>
  <si>
    <r>
      <rPr>
        <sz val="11"/>
        <rFont val="宋体"/>
        <family val="3"/>
        <charset val="134"/>
      </rPr>
      <t>  西博会、智博会等省级、市级重大展会参展布展等费用</t>
    </r>
  </si>
  <si>
    <r>
      <rPr>
        <sz val="11"/>
        <rFont val="宋体"/>
        <family val="3"/>
        <charset val="134"/>
      </rPr>
      <t>  办公室租赁专项业务费</t>
    </r>
  </si>
  <si>
    <r>
      <rPr>
        <sz val="11"/>
        <rFont val="宋体"/>
        <family val="3"/>
        <charset val="134"/>
      </rPr>
      <t>  办公用房租金2022</t>
    </r>
  </si>
  <si>
    <r>
      <rPr>
        <sz val="11"/>
        <rFont val="宋体"/>
        <family val="3"/>
        <charset val="134"/>
      </rPr>
      <t>  2022年教育发展规划及教育后勤管理工作经费</t>
    </r>
  </si>
  <si>
    <r>
      <rPr>
        <sz val="11"/>
        <rFont val="宋体"/>
        <family val="3"/>
        <charset val="134"/>
      </rPr>
      <t>  2022年教育教学教研工作经费</t>
    </r>
  </si>
  <si>
    <r>
      <rPr>
        <sz val="11"/>
        <rFont val="宋体"/>
        <family val="3"/>
        <charset val="134"/>
      </rPr>
      <t>  老体协工作经费2022</t>
    </r>
  </si>
  <si>
    <r>
      <rPr>
        <sz val="11"/>
        <rFont val="宋体"/>
        <family val="3"/>
        <charset val="134"/>
      </rPr>
      <t>  2022年公共卫生服务工作经费</t>
    </r>
  </si>
  <si>
    <r>
      <rPr>
        <sz val="11"/>
        <rFont val="宋体"/>
        <family val="3"/>
        <charset val="134"/>
      </rPr>
      <t>  2022年疫情防控工作经费</t>
    </r>
  </si>
  <si>
    <r>
      <rPr>
        <sz val="11"/>
        <rFont val="宋体"/>
        <family val="3"/>
        <charset val="134"/>
      </rPr>
      <t>  政法维稳综治平安工作</t>
    </r>
  </si>
  <si>
    <r>
      <rPr>
        <sz val="11"/>
        <rFont val="宋体"/>
        <family val="3"/>
        <charset val="134"/>
      </rPr>
      <t>  信访工作</t>
    </r>
  </si>
  <si>
    <r>
      <rPr>
        <sz val="11"/>
        <rFont val="宋体"/>
        <family val="3"/>
        <charset val="134"/>
      </rPr>
      <t>  司法工作</t>
    </r>
  </si>
  <si>
    <r>
      <rPr>
        <sz val="11"/>
        <rFont val="宋体"/>
        <family val="3"/>
        <charset val="134"/>
      </rPr>
      <t>  法律顾问及援助案件代理费</t>
    </r>
  </si>
  <si>
    <r>
      <rPr>
        <sz val="11"/>
        <rFont val="宋体"/>
        <family val="3"/>
        <charset val="134"/>
      </rPr>
      <t>  法治宣传教育</t>
    </r>
  </si>
  <si>
    <r>
      <rPr>
        <sz val="11"/>
        <rFont val="宋体"/>
        <family val="3"/>
        <charset val="134"/>
      </rPr>
      <t>  宣传服务费</t>
    </r>
  </si>
  <si>
    <r>
      <rPr>
        <sz val="11"/>
        <rFont val="宋体"/>
        <family val="3"/>
        <charset val="134"/>
      </rPr>
      <t>  电信服务费</t>
    </r>
  </si>
  <si>
    <r>
      <rPr>
        <sz val="11"/>
        <rFont val="宋体"/>
        <family val="3"/>
        <charset val="134"/>
      </rPr>
      <t>  2022年房产专网费</t>
    </r>
  </si>
  <si>
    <r>
      <rPr>
        <sz val="11"/>
        <rFont val="宋体"/>
        <family val="3"/>
        <charset val="134"/>
      </rPr>
      <t>  测绘、规划、房地一体等工作经费</t>
    </r>
  </si>
  <si>
    <r>
      <rPr>
        <sz val="11"/>
        <rFont val="宋体"/>
        <family val="3"/>
        <charset val="134"/>
      </rPr>
      <t>  大案要案查处2022</t>
    </r>
  </si>
  <si>
    <r>
      <rPr>
        <sz val="11"/>
        <rFont val="宋体"/>
        <family val="3"/>
        <charset val="134"/>
      </rPr>
      <t>  廉政文化宣传2022</t>
    </r>
  </si>
  <si>
    <r>
      <rPr>
        <sz val="11"/>
        <rFont val="宋体"/>
        <family val="3"/>
        <charset val="134"/>
      </rPr>
      <t>  专项检查2022</t>
    </r>
  </si>
  <si>
    <r>
      <rPr>
        <sz val="11"/>
        <rFont val="宋体"/>
        <family val="3"/>
        <charset val="134"/>
      </rPr>
      <t>  纪检监察干部培训2022</t>
    </r>
  </si>
  <si>
    <r>
      <rPr>
        <sz val="11"/>
        <rFont val="宋体"/>
        <family val="3"/>
        <charset val="134"/>
      </rPr>
      <t>  纪检信访化解2022</t>
    </r>
  </si>
  <si>
    <r>
      <rPr>
        <sz val="11"/>
        <rFont val="宋体"/>
        <family val="3"/>
        <charset val="134"/>
      </rPr>
      <t>  人民阅卷广安行动2022</t>
    </r>
  </si>
  <si>
    <r>
      <rPr>
        <sz val="11"/>
        <rFont val="宋体"/>
        <family val="3"/>
        <charset val="134"/>
      </rPr>
      <t>  上挂人员纪检津贴2022</t>
    </r>
  </si>
  <si>
    <r>
      <rPr>
        <sz val="11"/>
        <rFont val="宋体"/>
        <family val="3"/>
        <charset val="134"/>
      </rPr>
      <t>  谈话室租赁费2022</t>
    </r>
  </si>
  <si>
    <r>
      <rPr>
        <sz val="11"/>
        <rFont val="宋体"/>
        <family val="3"/>
        <charset val="134"/>
      </rPr>
      <t>  专项业务费--辅警及整治办服装费</t>
    </r>
  </si>
  <si>
    <r>
      <rPr>
        <sz val="11"/>
        <rFont val="宋体"/>
        <family val="3"/>
        <charset val="134"/>
      </rPr>
      <t>  专项业务费--整治办工作经费及租车费</t>
    </r>
  </si>
  <si>
    <r>
      <rPr>
        <sz val="11"/>
        <rFont val="宋体"/>
        <family val="3"/>
        <charset val="134"/>
      </rPr>
      <t>  专项业务费--办公用房租赁费及物管费</t>
    </r>
  </si>
  <si>
    <r>
      <rPr>
        <sz val="11"/>
        <rFont val="宋体"/>
        <family val="3"/>
        <charset val="134"/>
      </rPr>
      <t>  专项业务费--调解员工作经费</t>
    </r>
  </si>
  <si>
    <r>
      <rPr>
        <sz val="11"/>
        <rFont val="宋体"/>
        <family val="3"/>
        <charset val="134"/>
      </rPr>
      <t>  专项业务费--公安扫黑工作经费</t>
    </r>
  </si>
  <si>
    <r>
      <rPr>
        <sz val="11"/>
        <rFont val="宋体"/>
        <family val="3"/>
        <charset val="134"/>
      </rPr>
      <t>  专项业务费--治安防控工作经费</t>
    </r>
  </si>
  <si>
    <r>
      <rPr>
        <sz val="11"/>
        <rFont val="宋体"/>
        <family val="3"/>
        <charset val="134"/>
      </rPr>
      <t>  专项业务费--维稳工作经费</t>
    </r>
  </si>
  <si>
    <r>
      <rPr>
        <sz val="11"/>
        <rFont val="宋体"/>
        <family val="3"/>
        <charset val="134"/>
      </rPr>
      <t>  专项业务费--禁毒工作经费</t>
    </r>
  </si>
  <si>
    <r>
      <rPr>
        <sz val="11"/>
        <rFont val="宋体"/>
        <family val="3"/>
        <charset val="134"/>
      </rPr>
      <t>  专项业务费--公安特别业务费</t>
    </r>
  </si>
  <si>
    <r>
      <rPr>
        <sz val="11"/>
        <rFont val="宋体"/>
        <family val="3"/>
        <charset val="134"/>
      </rPr>
      <t>  城市管理专项</t>
    </r>
  </si>
  <si>
    <r>
      <rPr>
        <sz val="11"/>
        <rFont val="宋体"/>
        <family val="3"/>
        <charset val="134"/>
      </rPr>
      <t>  租赁费</t>
    </r>
  </si>
  <si>
    <r>
      <rPr>
        <sz val="11"/>
        <rFont val="宋体"/>
        <family val="3"/>
        <charset val="134"/>
      </rPr>
      <t>  购买执法记录仪</t>
    </r>
  </si>
  <si>
    <r>
      <rPr>
        <sz val="11"/>
        <rFont val="宋体"/>
        <family val="3"/>
        <charset val="134"/>
      </rPr>
      <t>  购买、更换制服</t>
    </r>
  </si>
  <si>
    <r>
      <rPr>
        <sz val="11"/>
        <rFont val="宋体"/>
        <family val="3"/>
        <charset val="134"/>
      </rPr>
      <t>  “春雷行动2021”暨冷链物流疫情防控执法行动</t>
    </r>
  </si>
  <si>
    <r>
      <rPr>
        <sz val="11"/>
        <rFont val="宋体"/>
        <family val="3"/>
        <charset val="134"/>
      </rPr>
      <t>  食品安全党政同责</t>
    </r>
  </si>
  <si>
    <r>
      <rPr>
        <sz val="11"/>
        <rFont val="宋体"/>
        <family val="3"/>
        <charset val="134"/>
      </rPr>
      <t>  2022年开展专项消防应急演练</t>
    </r>
  </si>
  <si>
    <r>
      <rPr>
        <sz val="11"/>
        <rFont val="宋体"/>
        <family val="3"/>
        <charset val="134"/>
      </rPr>
      <t>  2022年保障执法车辆租赁费</t>
    </r>
  </si>
  <si>
    <r>
      <rPr>
        <sz val="11"/>
        <rFont val="宋体"/>
        <family val="3"/>
        <charset val="134"/>
      </rPr>
      <t>  2022年广安市消防安全网格化管理线索信息奖励</t>
    </r>
  </si>
  <si>
    <r>
      <rPr>
        <sz val="11"/>
        <rFont val="宋体"/>
        <family val="3"/>
        <charset val="134"/>
      </rPr>
      <t>  2022年办公室租赁费</t>
    </r>
  </si>
  <si>
    <r>
      <rPr>
        <sz val="11"/>
        <rFont val="宋体"/>
        <family val="3"/>
        <charset val="134"/>
      </rPr>
      <t>  2022年119消防宣传月专项宣传经费</t>
    </r>
  </si>
  <si>
    <r>
      <rPr>
        <sz val="11"/>
        <rFont val="宋体"/>
        <family val="3"/>
        <charset val="134"/>
      </rPr>
      <t>  微型消防站手持终端服务费2022年</t>
    </r>
  </si>
  <si>
    <r>
      <rPr>
        <sz val="11"/>
        <rFont val="宋体"/>
        <family val="3"/>
        <charset val="134"/>
      </rPr>
      <t>  购置办公设备2022</t>
    </r>
  </si>
  <si>
    <r>
      <rPr>
        <sz val="11"/>
        <rFont val="宋体"/>
        <family val="3"/>
        <charset val="134"/>
      </rPr>
      <t>  便民服务中心业务指导费</t>
    </r>
  </si>
  <si>
    <r>
      <rPr>
        <sz val="11"/>
        <rFont val="宋体"/>
        <family val="3"/>
        <charset val="134"/>
      </rPr>
      <t>  政务大厅设施设备维护费</t>
    </r>
  </si>
  <si>
    <r>
      <rPr>
        <sz val="11"/>
        <rFont val="宋体"/>
        <family val="3"/>
        <charset val="134"/>
      </rPr>
      <t>  大数据共享开放平台工作经费</t>
    </r>
  </si>
  <si>
    <r>
      <rPr>
        <sz val="11"/>
        <rFont val="宋体"/>
        <family val="3"/>
        <charset val="134"/>
      </rPr>
      <t>  政务大厅网络费</t>
    </r>
  </si>
  <si>
    <r>
      <rPr>
        <sz val="11"/>
        <rFont val="宋体"/>
        <family val="3"/>
        <charset val="134"/>
      </rPr>
      <t>  环境综合整治</t>
    </r>
  </si>
  <si>
    <r>
      <rPr>
        <sz val="11"/>
        <rFont val="宋体"/>
        <family val="3"/>
        <charset val="134"/>
      </rPr>
      <t>  城市管理经费</t>
    </r>
  </si>
  <si>
    <r>
      <rPr>
        <sz val="11"/>
        <rFont val="宋体"/>
        <family val="3"/>
        <charset val="134"/>
      </rPr>
      <t>  复印档案、社保政策宣传费用</t>
    </r>
  </si>
  <si>
    <r>
      <rPr>
        <sz val="11"/>
        <rFont val="宋体"/>
        <family val="3"/>
        <charset val="134"/>
      </rPr>
      <t>  工伤外伤稽核、医保稽核及巡查费用</t>
    </r>
  </si>
  <si>
    <r>
      <rPr>
        <sz val="11"/>
        <rFont val="宋体"/>
        <family val="3"/>
        <charset val="134"/>
      </rPr>
      <t>  网络运行及维护维修费用</t>
    </r>
  </si>
  <si>
    <r>
      <rPr>
        <sz val="11"/>
        <rFont val="宋体"/>
        <family val="3"/>
        <charset val="134"/>
      </rPr>
      <t>  广安区、岳池县代办居保业务费</t>
    </r>
  </si>
  <si>
    <r>
      <rPr>
        <sz val="11"/>
        <rFont val="宋体"/>
        <family val="3"/>
        <charset val="134"/>
      </rPr>
      <t>  政务服务、生存认证、业务下延、权益对账等社保经办费用</t>
    </r>
  </si>
  <si>
    <r>
      <rPr>
        <sz val="11"/>
        <rFont val="宋体"/>
        <family val="3"/>
        <charset val="134"/>
      </rPr>
      <t>  奖励举报欺诈医保基金的行为</t>
    </r>
  </si>
  <si>
    <r>
      <rPr>
        <sz val="11"/>
        <rFont val="宋体"/>
        <family val="3"/>
        <charset val="134"/>
      </rPr>
      <t>  社会应急处理补助</t>
    </r>
  </si>
  <si>
    <r>
      <rPr>
        <sz val="11"/>
        <rFont val="宋体"/>
        <family val="3"/>
        <charset val="134"/>
      </rPr>
      <t>  城乡环境整治经费补助</t>
    </r>
  </si>
  <si>
    <r>
      <rPr>
        <sz val="11"/>
        <rFont val="宋体"/>
        <family val="3"/>
        <charset val="134"/>
      </rPr>
      <t>  交管办工作经费补助</t>
    </r>
  </si>
  <si>
    <r>
      <rPr>
        <sz val="11"/>
        <rFont val="宋体"/>
        <family val="3"/>
        <charset val="134"/>
      </rPr>
      <t>  河长制经费补助</t>
    </r>
  </si>
  <si>
    <r>
      <rPr>
        <sz val="11"/>
        <rFont val="宋体"/>
        <family val="3"/>
        <charset val="134"/>
      </rPr>
      <t>  安全生产经费补助</t>
    </r>
  </si>
  <si>
    <r>
      <rPr>
        <sz val="11"/>
        <rFont val="宋体"/>
        <family val="3"/>
        <charset val="134"/>
      </rPr>
      <t>  森林防灭火、秸秆焚烧</t>
    </r>
  </si>
  <si>
    <r>
      <rPr>
        <sz val="11"/>
        <rFont val="宋体"/>
        <family val="3"/>
        <charset val="134"/>
      </rPr>
      <t>  平安建设和信访维稳经费补助</t>
    </r>
  </si>
  <si>
    <r>
      <rPr>
        <sz val="11"/>
        <rFont val="宋体"/>
        <family val="3"/>
        <charset val="134"/>
      </rPr>
      <t>  纪检监察、人大工作经费</t>
    </r>
  </si>
  <si>
    <r>
      <rPr>
        <sz val="11"/>
        <rFont val="宋体"/>
        <family val="3"/>
        <charset val="134"/>
      </rPr>
      <t>  关工委、老体协工作经费</t>
    </r>
  </si>
  <si>
    <r>
      <rPr>
        <sz val="11"/>
        <rFont val="宋体"/>
        <family val="3"/>
        <charset val="134"/>
      </rPr>
      <t>  妇联工作经费</t>
    </r>
  </si>
  <si>
    <r>
      <rPr>
        <sz val="11"/>
        <rFont val="宋体"/>
        <family val="3"/>
        <charset val="134"/>
      </rPr>
      <t>  共青团工作经费</t>
    </r>
  </si>
  <si>
    <r>
      <rPr>
        <sz val="11"/>
        <rFont val="宋体"/>
        <family val="3"/>
        <charset val="134"/>
      </rPr>
      <t>  社会应急处理</t>
    </r>
  </si>
  <si>
    <r>
      <rPr>
        <sz val="11"/>
        <rFont val="宋体"/>
        <family val="3"/>
        <charset val="134"/>
      </rPr>
      <t>  城乡环境整治</t>
    </r>
  </si>
  <si>
    <r>
      <rPr>
        <sz val="11"/>
        <rFont val="宋体"/>
        <family val="3"/>
        <charset val="134"/>
      </rPr>
      <t>  交管办工作经费</t>
    </r>
  </si>
  <si>
    <r>
      <rPr>
        <sz val="11"/>
        <rFont val="宋体"/>
        <family val="3"/>
        <charset val="134"/>
      </rPr>
      <t>  纪检、监察工作经费</t>
    </r>
  </si>
  <si>
    <r>
      <rPr>
        <sz val="11"/>
        <rFont val="宋体"/>
        <family val="3"/>
        <charset val="134"/>
      </rPr>
      <t>  人大工作经费</t>
    </r>
  </si>
  <si>
    <r>
      <rPr>
        <sz val="11"/>
        <rFont val="宋体"/>
        <family val="3"/>
        <charset val="134"/>
      </rPr>
      <t>  安全生产工作经费</t>
    </r>
  </si>
  <si>
    <r>
      <rPr>
        <sz val="11"/>
        <rFont val="宋体"/>
        <family val="3"/>
        <charset val="134"/>
      </rPr>
      <t>  森林防灭火、秸秆禁烧</t>
    </r>
  </si>
  <si>
    <r>
      <rPr>
        <sz val="11"/>
        <rFont val="宋体"/>
        <family val="3"/>
        <charset val="134"/>
      </rPr>
      <t>  临聘人员劳务费</t>
    </r>
  </si>
  <si>
    <r>
      <rPr>
        <sz val="11"/>
        <rFont val="宋体"/>
        <family val="3"/>
        <charset val="134"/>
      </rPr>
      <t>  社会应急处理等项补助</t>
    </r>
  </si>
  <si>
    <r>
      <rPr>
        <sz val="11"/>
        <rFont val="宋体"/>
        <family val="3"/>
        <charset val="134"/>
      </rPr>
      <t>  办公楼租金</t>
    </r>
  </si>
  <si>
    <r>
      <rPr>
        <sz val="11"/>
        <rFont val="宋体"/>
        <family val="3"/>
        <charset val="134"/>
      </rPr>
      <t>  纪检监察工作经费</t>
    </r>
  </si>
  <si>
    <r>
      <rPr>
        <sz val="11"/>
        <rFont val="宋体"/>
        <family val="3"/>
        <charset val="134"/>
      </rPr>
      <t>  河长制工作经费</t>
    </r>
  </si>
  <si>
    <r>
      <rPr>
        <sz val="11"/>
        <rFont val="宋体"/>
        <family val="3"/>
        <charset val="134"/>
      </rPr>
      <t>  森林防灭火、秸秆焚烧工作经费</t>
    </r>
  </si>
  <si>
    <t>表3-3</t>
  </si>
  <si>
    <t>一般公共预算“三公”经费支出表</t>
  </si>
  <si>
    <t>单位编码</t>
  </si>
  <si>
    <t>当年财政拨款预算安排</t>
  </si>
  <si>
    <t>公务用车购置及运行费</t>
  </si>
  <si>
    <t>公务用车购置费</t>
  </si>
  <si>
    <t>公务用车运行费</t>
  </si>
  <si>
    <t>表4</t>
  </si>
  <si>
    <t>政府性基金支出预算表</t>
  </si>
  <si>
    <t>本年政府性基金预算支出</t>
  </si>
  <si>
    <t>表4-1</t>
  </si>
  <si>
    <t>表5</t>
  </si>
  <si>
    <t>本年国有资本经营预算支出</t>
  </si>
  <si>
    <t>单位名称</t>
  </si>
  <si>
    <t>部门支出总表</t>
    <phoneticPr fontId="12" type="noConversion"/>
  </si>
  <si>
    <t>一般公共预算支出预算表</t>
    <phoneticPr fontId="12" type="noConversion"/>
  </si>
  <si>
    <t>财政拨款支出预算表（部门经济分类科目）</t>
  </si>
  <si>
    <t>本表无数据</t>
  </si>
  <si>
    <t>政府性基金预算“三公”经费支出预算表</t>
  </si>
  <si>
    <t>国有资本经营预算支出预算表</t>
  </si>
  <si>
    <t>一级指标</t>
  </si>
  <si>
    <t>二级指标</t>
  </si>
  <si>
    <t>三级指标</t>
  </si>
  <si>
    <t>指标性质</t>
  </si>
  <si>
    <t>指标值</t>
  </si>
  <si>
    <t>度量单位</t>
  </si>
  <si>
    <t>权重</t>
  </si>
  <si>
    <t>指标方向性</t>
  </si>
  <si>
    <r>
      <rPr>
        <sz val="9"/>
        <rFont val="宋体"/>
        <family val="3"/>
        <charset val="134"/>
      </rPr>
      <t>101001-广安枣山物流商贸园区党政办公室</t>
    </r>
  </si>
  <si>
    <r>
      <rPr>
        <sz val="9"/>
        <rFont val="宋体"/>
        <family val="3"/>
        <charset val="134"/>
      </rPr>
      <t>51168921R000000039643-基本工资（事业）</t>
    </r>
  </si>
  <si>
    <r>
      <rPr>
        <sz val="9"/>
        <rFont val="宋体"/>
        <family val="3"/>
        <charset val="134"/>
      </rPr>
      <t>产出指标</t>
    </r>
  </si>
  <si>
    <r>
      <rPr>
        <sz val="9"/>
        <rFont val="宋体"/>
        <family val="3"/>
        <charset val="134"/>
      </rPr>
      <t>时效指标</t>
    </r>
  </si>
  <si>
    <r>
      <rPr>
        <sz val="9"/>
        <rFont val="宋体"/>
        <family val="3"/>
        <charset val="134"/>
      </rPr>
      <t>按时发放率</t>
    </r>
  </si>
  <si>
    <r>
      <rPr>
        <sz val="9"/>
        <rFont val="宋体"/>
        <family val="3"/>
        <charset val="134"/>
      </rPr>
      <t>＝</t>
    </r>
  </si>
  <si>
    <t>100</t>
  </si>
  <si>
    <t>%</t>
  </si>
  <si>
    <t>22.5</t>
  </si>
  <si>
    <t>正向指标</t>
  </si>
  <si>
    <r>
      <rPr>
        <sz val="9"/>
        <rFont val="宋体"/>
        <family val="3"/>
        <charset val="134"/>
      </rPr>
      <t>数量指标</t>
    </r>
  </si>
  <si>
    <r>
      <rPr>
        <sz val="9"/>
        <rFont val="宋体"/>
        <family val="3"/>
        <charset val="134"/>
      </rPr>
      <t>科目调整次数</t>
    </r>
  </si>
  <si>
    <r>
      <rPr>
        <sz val="9"/>
        <rFont val="宋体"/>
        <family val="3"/>
        <charset val="134"/>
      </rPr>
      <t>≤</t>
    </r>
  </si>
  <si>
    <t>10</t>
  </si>
  <si>
    <t>次</t>
  </si>
  <si>
    <t>反向指标</t>
  </si>
  <si>
    <r>
      <rPr>
        <sz val="9"/>
        <rFont val="宋体"/>
        <family val="3"/>
        <charset val="134"/>
      </rPr>
      <t>足额保障率</t>
    </r>
  </si>
  <si>
    <r>
      <rPr>
        <sz val="9"/>
        <rFont val="宋体"/>
        <family val="3"/>
        <charset val="134"/>
      </rPr>
      <t>效益指标</t>
    </r>
  </si>
  <si>
    <r>
      <rPr>
        <sz val="9"/>
        <rFont val="宋体"/>
        <family val="3"/>
        <charset val="134"/>
      </rPr>
      <t>经济效益指标</t>
    </r>
  </si>
  <si>
    <r>
      <rPr>
        <sz val="9"/>
        <rFont val="宋体"/>
        <family val="3"/>
        <charset val="134"/>
      </rPr>
      <t>结余率（计算方法为：结余数/预算数）</t>
    </r>
  </si>
  <si>
    <t>5</t>
  </si>
  <si>
    <r>
      <rPr>
        <sz val="9"/>
        <rFont val="宋体"/>
        <family val="3"/>
        <charset val="134"/>
      </rPr>
      <t>51168921R000000039655-基本工资（行政）</t>
    </r>
  </si>
  <si>
    <r>
      <rPr>
        <sz val="9"/>
        <rFont val="宋体"/>
        <family val="3"/>
        <charset val="134"/>
      </rPr>
      <t>51168921R000000039660-津补贴（行政）</t>
    </r>
  </si>
  <si>
    <r>
      <rPr>
        <sz val="9"/>
        <rFont val="宋体"/>
        <family val="3"/>
        <charset val="134"/>
      </rPr>
      <t>51168921R000000039666-津补贴（事业）</t>
    </r>
  </si>
  <si>
    <r>
      <rPr>
        <sz val="9"/>
        <rFont val="宋体"/>
        <family val="3"/>
        <charset val="134"/>
      </rPr>
      <t>51168921R000000039682-奖金（行政）</t>
    </r>
  </si>
  <si>
    <r>
      <rPr>
        <sz val="9"/>
        <rFont val="宋体"/>
        <family val="3"/>
        <charset val="134"/>
      </rPr>
      <t>51168921R000000039712-机关事业单位基本养老保险缴费（行政）</t>
    </r>
  </si>
  <si>
    <r>
      <rPr>
        <sz val="9"/>
        <rFont val="宋体"/>
        <family val="3"/>
        <charset val="134"/>
      </rPr>
      <t>51168921R000000039724-机关事业单位养老保险缴费（事业）</t>
    </r>
  </si>
  <si>
    <r>
      <rPr>
        <sz val="9"/>
        <rFont val="宋体"/>
        <family val="3"/>
        <charset val="134"/>
      </rPr>
      <t>51168921R000000039749-基本医疗保险缴费（行政）</t>
    </r>
  </si>
  <si>
    <r>
      <rPr>
        <sz val="9"/>
        <rFont val="宋体"/>
        <family val="3"/>
        <charset val="134"/>
      </rPr>
      <t>51168921R000000039753-基本医疗保险缴费（事业）</t>
    </r>
  </si>
  <si>
    <r>
      <rPr>
        <sz val="9"/>
        <rFont val="宋体"/>
        <family val="3"/>
        <charset val="134"/>
      </rPr>
      <t>51168921R000000039785-工伤保险（事业）</t>
    </r>
  </si>
  <si>
    <r>
      <rPr>
        <sz val="9"/>
        <rFont val="宋体"/>
        <family val="3"/>
        <charset val="134"/>
      </rPr>
      <t>51168921R000000039793-失业保险（事业）</t>
    </r>
  </si>
  <si>
    <r>
      <rPr>
        <sz val="9"/>
        <rFont val="宋体"/>
        <family val="3"/>
        <charset val="134"/>
      </rPr>
      <t>51168921R000000039908-住房公积金（行政）</t>
    </r>
  </si>
  <si>
    <r>
      <rPr>
        <sz val="9"/>
        <rFont val="宋体"/>
        <family val="3"/>
        <charset val="134"/>
      </rPr>
      <t>51168921R000000039910-住房公积金（事业）</t>
    </r>
  </si>
  <si>
    <r>
      <rPr>
        <sz val="9"/>
        <rFont val="宋体"/>
        <family val="3"/>
        <charset val="134"/>
      </rPr>
      <t>51168921R000000237453-绩效工资（事业）</t>
    </r>
  </si>
  <si>
    <r>
      <rPr>
        <sz val="9"/>
        <rFont val="宋体"/>
        <family val="3"/>
        <charset val="134"/>
      </rPr>
      <t>51168921T000000240405-信息地方志工作</t>
    </r>
  </si>
  <si>
    <r>
      <rPr>
        <sz val="9"/>
        <rFont val="宋体"/>
        <family val="3"/>
        <charset val="134"/>
      </rPr>
      <t>撰写信息</t>
    </r>
  </si>
  <si>
    <r>
      <rPr>
        <sz val="9"/>
        <rFont val="宋体"/>
        <family val="3"/>
        <charset val="134"/>
      </rPr>
      <t>≥</t>
    </r>
  </si>
  <si>
    <t>500</t>
  </si>
  <si>
    <t>条</t>
  </si>
  <si>
    <r>
      <rPr>
        <sz val="9"/>
        <rFont val="宋体"/>
        <family val="3"/>
        <charset val="134"/>
      </rPr>
      <t>政务公开</t>
    </r>
  </si>
  <si>
    <r>
      <rPr>
        <sz val="9"/>
        <rFont val="宋体"/>
        <family val="3"/>
        <charset val="134"/>
      </rPr>
      <t>指导信息工作</t>
    </r>
  </si>
  <si>
    <t>400</t>
  </si>
  <si>
    <t>人次</t>
  </si>
  <si>
    <t>15</t>
  </si>
  <si>
    <r>
      <rPr>
        <sz val="9"/>
        <rFont val="宋体"/>
        <family val="3"/>
        <charset val="134"/>
      </rPr>
      <t>满意度指标</t>
    </r>
  </si>
  <si>
    <r>
      <rPr>
        <sz val="9"/>
        <rFont val="宋体"/>
        <family val="3"/>
        <charset val="134"/>
      </rPr>
      <t>服务对象满意度指标</t>
    </r>
  </si>
  <si>
    <r>
      <rPr>
        <sz val="9"/>
        <rFont val="宋体"/>
        <family val="3"/>
        <charset val="134"/>
      </rPr>
      <t>上级部门满意度</t>
    </r>
  </si>
  <si>
    <t>95</t>
  </si>
  <si>
    <r>
      <rPr>
        <sz val="9"/>
        <rFont val="宋体"/>
        <family val="3"/>
        <charset val="134"/>
      </rPr>
      <t>质量指标</t>
    </r>
  </si>
  <si>
    <r>
      <rPr>
        <sz val="9"/>
        <rFont val="宋体"/>
        <family val="3"/>
        <charset val="134"/>
      </rPr>
      <t>信息发表率</t>
    </r>
  </si>
  <si>
    <t>72</t>
  </si>
  <si>
    <r>
      <rPr>
        <sz val="9"/>
        <rFont val="宋体"/>
        <family val="3"/>
        <charset val="134"/>
      </rPr>
      <t>信息数量完成率</t>
    </r>
  </si>
  <si>
    <r>
      <rPr>
        <sz val="9"/>
        <rFont val="宋体"/>
        <family val="3"/>
        <charset val="134"/>
      </rPr>
      <t>51168921T000000240408-保密工作</t>
    </r>
  </si>
  <si>
    <r>
      <rPr>
        <sz val="9"/>
        <rFont val="宋体"/>
        <family val="3"/>
        <charset val="134"/>
      </rPr>
      <t>保密部门满意度</t>
    </r>
  </si>
  <si>
    <r>
      <rPr>
        <sz val="9"/>
        <rFont val="宋体"/>
        <family val="3"/>
        <charset val="134"/>
      </rPr>
      <t>成本指标</t>
    </r>
  </si>
  <si>
    <r>
      <rPr>
        <sz val="9"/>
        <rFont val="宋体"/>
        <family val="3"/>
        <charset val="134"/>
      </rPr>
      <t>宣传活动成本</t>
    </r>
  </si>
  <si>
    <r>
      <rPr>
        <sz val="9"/>
        <rFont val="宋体"/>
        <family val="3"/>
        <charset val="134"/>
      </rPr>
      <t>＜</t>
    </r>
  </si>
  <si>
    <t>3000</t>
  </si>
  <si>
    <t>元</t>
  </si>
  <si>
    <r>
      <rPr>
        <sz val="9"/>
        <rFont val="宋体"/>
        <family val="3"/>
        <charset val="134"/>
      </rPr>
      <t>保密宣传活动</t>
    </r>
  </si>
  <si>
    <t>2</t>
  </si>
  <si>
    <t>场次</t>
  </si>
  <si>
    <r>
      <rPr>
        <sz val="9"/>
        <rFont val="宋体"/>
        <family val="3"/>
        <charset val="134"/>
      </rPr>
      <t>保密性</t>
    </r>
  </si>
  <si>
    <r>
      <rPr>
        <sz val="9"/>
        <rFont val="宋体"/>
        <family val="3"/>
        <charset val="134"/>
      </rPr>
      <t>监控设备维护</t>
    </r>
  </si>
  <si>
    <t>套</t>
  </si>
  <si>
    <r>
      <rPr>
        <sz val="9"/>
        <rFont val="宋体"/>
        <family val="3"/>
        <charset val="134"/>
      </rPr>
      <t>防止文件泄密</t>
    </r>
  </si>
  <si>
    <r>
      <rPr>
        <sz val="9"/>
        <rFont val="宋体"/>
        <family val="3"/>
        <charset val="134"/>
      </rPr>
      <t>设施设备维修维护</t>
    </r>
  </si>
  <si>
    <t>10000</t>
  </si>
  <si>
    <r>
      <rPr>
        <sz val="9"/>
        <rFont val="宋体"/>
        <family val="3"/>
        <charset val="134"/>
      </rPr>
      <t>传阅保密文件</t>
    </r>
  </si>
  <si>
    <t>200</t>
  </si>
  <si>
    <t>份</t>
  </si>
  <si>
    <r>
      <rPr>
        <sz val="9"/>
        <rFont val="宋体"/>
        <family val="3"/>
        <charset val="134"/>
      </rPr>
      <t>泄密事件</t>
    </r>
  </si>
  <si>
    <t>0</t>
  </si>
  <si>
    <r>
      <rPr>
        <sz val="9"/>
        <rFont val="宋体"/>
        <family val="3"/>
        <charset val="134"/>
      </rPr>
      <t>社会效益指标</t>
    </r>
  </si>
  <si>
    <r>
      <rPr>
        <sz val="9"/>
        <rFont val="宋体"/>
        <family val="3"/>
        <charset val="134"/>
      </rPr>
      <t>保密设备监视器覆盖面各级机关</t>
    </r>
  </si>
  <si>
    <r>
      <rPr>
        <sz val="9"/>
        <rFont val="宋体"/>
        <family val="3"/>
        <charset val="134"/>
      </rPr>
      <t>51168921T000000240409-党工委会议</t>
    </r>
  </si>
  <si>
    <r>
      <rPr>
        <sz val="9"/>
        <rFont val="宋体"/>
        <family val="3"/>
        <charset val="134"/>
      </rPr>
      <t>培训计划按期完成率</t>
    </r>
  </si>
  <si>
    <r>
      <rPr>
        <sz val="9"/>
        <rFont val="宋体"/>
        <family val="3"/>
        <charset val="134"/>
      </rPr>
      <t>培训课程数量</t>
    </r>
  </si>
  <si>
    <t>6</t>
  </si>
  <si>
    <t>个</t>
  </si>
  <si>
    <r>
      <rPr>
        <sz val="9"/>
        <rFont val="宋体"/>
        <family val="3"/>
        <charset val="134"/>
      </rPr>
      <t>培训（参会）人员满意度</t>
    </r>
  </si>
  <si>
    <t>90</t>
  </si>
  <si>
    <r>
      <rPr>
        <sz val="9"/>
        <rFont val="宋体"/>
        <family val="3"/>
        <charset val="134"/>
      </rPr>
      <t>培训（参会）人次</t>
    </r>
  </si>
  <si>
    <r>
      <rPr>
        <sz val="9"/>
        <rFont val="宋体"/>
        <family val="3"/>
        <charset val="134"/>
      </rPr>
      <t>培训（会议）天数</t>
    </r>
  </si>
  <si>
    <t>40</t>
  </si>
  <si>
    <t>天</t>
  </si>
  <si>
    <r>
      <rPr>
        <sz val="9"/>
        <rFont val="宋体"/>
        <family val="3"/>
        <charset val="134"/>
      </rPr>
      <t>人均培训成本控制率</t>
    </r>
  </si>
  <si>
    <r>
      <rPr>
        <sz val="9"/>
        <rFont val="宋体"/>
        <family val="3"/>
        <charset val="134"/>
      </rPr>
      <t>培训班次（会议次数）</t>
    </r>
  </si>
  <si>
    <t>42</t>
  </si>
  <si>
    <r>
      <rPr>
        <sz val="9"/>
        <rFont val="宋体"/>
        <family val="3"/>
        <charset val="134"/>
      </rPr>
      <t>培训人员合格率</t>
    </r>
  </si>
  <si>
    <r>
      <rPr>
        <sz val="9"/>
        <rFont val="宋体"/>
        <family val="3"/>
        <charset val="134"/>
      </rPr>
      <t>51168921T000000240414-公务服务</t>
    </r>
  </si>
  <si>
    <r>
      <rPr>
        <sz val="9"/>
        <rFont val="宋体"/>
        <family val="3"/>
        <charset val="134"/>
      </rPr>
      <t>商务接待</t>
    </r>
  </si>
  <si>
    <r>
      <rPr>
        <sz val="9"/>
        <rFont val="宋体"/>
        <family val="3"/>
        <charset val="134"/>
      </rPr>
      <t>购买活动服务</t>
    </r>
  </si>
  <si>
    <t>50000</t>
  </si>
  <si>
    <r>
      <rPr>
        <sz val="9"/>
        <rFont val="宋体"/>
        <family val="3"/>
        <charset val="134"/>
      </rPr>
      <t>政务接待</t>
    </r>
  </si>
  <si>
    <t>150</t>
  </si>
  <si>
    <r>
      <rPr>
        <sz val="9"/>
        <rFont val="宋体"/>
        <family val="3"/>
        <charset val="134"/>
      </rPr>
      <t>购买物品</t>
    </r>
  </si>
  <si>
    <r>
      <rPr>
        <sz val="9"/>
        <rFont val="宋体"/>
        <family val="3"/>
        <charset val="134"/>
      </rPr>
      <t>完成时间</t>
    </r>
  </si>
  <si>
    <t>2022</t>
  </si>
  <si>
    <t>年</t>
  </si>
  <si>
    <r>
      <rPr>
        <sz val="9"/>
        <rFont val="宋体"/>
        <family val="3"/>
        <charset val="134"/>
      </rPr>
      <t>做好服务，引进企业</t>
    </r>
  </si>
  <si>
    <t>1</t>
  </si>
  <si>
    <r>
      <rPr>
        <sz val="9"/>
        <rFont val="宋体"/>
        <family val="3"/>
        <charset val="134"/>
      </rPr>
      <t>促进接待 工作，规范形象，让社会满意</t>
    </r>
  </si>
  <si>
    <t>75</t>
  </si>
  <si>
    <t>3</t>
  </si>
  <si>
    <r>
      <rPr>
        <sz val="9"/>
        <rFont val="宋体"/>
        <family val="3"/>
        <charset val="134"/>
      </rPr>
      <t>会议服务</t>
    </r>
  </si>
  <si>
    <t>8</t>
  </si>
  <si>
    <r>
      <rPr>
        <sz val="9"/>
        <rFont val="宋体"/>
        <family val="3"/>
        <charset val="134"/>
      </rPr>
      <t>大型活动</t>
    </r>
  </si>
  <si>
    <r>
      <rPr>
        <sz val="9"/>
        <rFont val="宋体"/>
        <family val="3"/>
        <charset val="134"/>
      </rPr>
      <t>大型活动完成率</t>
    </r>
  </si>
  <si>
    <t>7</t>
  </si>
  <si>
    <r>
      <rPr>
        <sz val="9"/>
        <rFont val="宋体"/>
        <family val="3"/>
        <charset val="134"/>
      </rPr>
      <t>后勤服务质量</t>
    </r>
  </si>
  <si>
    <r>
      <rPr>
        <sz val="9"/>
        <rFont val="宋体"/>
        <family val="3"/>
        <charset val="134"/>
      </rPr>
      <t>招商出差</t>
    </r>
  </si>
  <si>
    <t>80000</t>
  </si>
  <si>
    <r>
      <rPr>
        <sz val="9"/>
        <rFont val="宋体"/>
        <family val="3"/>
        <charset val="134"/>
      </rPr>
      <t>接待对象满意度</t>
    </r>
  </si>
  <si>
    <r>
      <rPr>
        <sz val="9"/>
        <rFont val="宋体"/>
        <family val="3"/>
        <charset val="134"/>
      </rPr>
      <t>51168921T000000240417-网络租金</t>
    </r>
  </si>
  <si>
    <r>
      <rPr>
        <sz val="9"/>
        <rFont val="宋体"/>
        <family val="3"/>
        <charset val="134"/>
      </rPr>
      <t>会议室视频监控</t>
    </r>
  </si>
  <si>
    <t>元/月</t>
  </si>
  <si>
    <r>
      <rPr>
        <sz val="9"/>
        <rFont val="宋体"/>
        <family val="3"/>
        <charset val="134"/>
      </rPr>
      <t>金保网</t>
    </r>
  </si>
  <si>
    <t>680</t>
  </si>
  <si>
    <r>
      <rPr>
        <sz val="9"/>
        <rFont val="宋体"/>
        <family val="3"/>
        <charset val="134"/>
      </rPr>
      <t>电话</t>
    </r>
  </si>
  <si>
    <t>部</t>
  </si>
  <si>
    <r>
      <rPr>
        <sz val="9"/>
        <rFont val="宋体"/>
        <family val="3"/>
        <charset val="134"/>
      </rPr>
      <t>互联网</t>
    </r>
  </si>
  <si>
    <t>1000</t>
  </si>
  <si>
    <r>
      <rPr>
        <sz val="9"/>
        <rFont val="宋体"/>
        <family val="3"/>
        <charset val="134"/>
      </rPr>
      <t>传真</t>
    </r>
  </si>
  <si>
    <r>
      <rPr>
        <sz val="9"/>
        <rFont val="宋体"/>
        <family val="3"/>
        <charset val="134"/>
      </rPr>
      <t>工作人员满意度</t>
    </r>
  </si>
  <si>
    <t>85</t>
  </si>
  <si>
    <r>
      <rPr>
        <sz val="9"/>
        <rFont val="宋体"/>
        <family val="3"/>
        <charset val="134"/>
      </rPr>
      <t>网络</t>
    </r>
  </si>
  <si>
    <r>
      <rPr>
        <sz val="9"/>
        <rFont val="宋体"/>
        <family val="3"/>
        <charset val="134"/>
      </rPr>
      <t>网速畅通</t>
    </r>
  </si>
  <si>
    <r>
      <rPr>
        <sz val="9"/>
        <rFont val="宋体"/>
        <family val="3"/>
        <charset val="134"/>
      </rPr>
      <t>读者满意度指标</t>
    </r>
  </si>
  <si>
    <r>
      <rPr>
        <sz val="9"/>
        <rFont val="宋体"/>
        <family val="3"/>
        <charset val="134"/>
      </rPr>
      <t>办事群众满意度</t>
    </r>
  </si>
  <si>
    <t>4</t>
  </si>
  <si>
    <r>
      <rPr>
        <sz val="9"/>
        <rFont val="宋体"/>
        <family val="3"/>
        <charset val="134"/>
      </rPr>
      <t>党政网</t>
    </r>
  </si>
  <si>
    <t>365</t>
  </si>
  <si>
    <t>日</t>
  </si>
  <si>
    <r>
      <rPr>
        <sz val="9"/>
        <rFont val="宋体"/>
        <family val="3"/>
        <charset val="134"/>
      </rPr>
      <t>网速高效</t>
    </r>
  </si>
  <si>
    <r>
      <rPr>
        <sz val="9"/>
        <rFont val="宋体"/>
        <family val="3"/>
        <charset val="134"/>
      </rPr>
      <t>51168921T000000240419-绩效督查工作</t>
    </r>
  </si>
  <si>
    <r>
      <rPr>
        <sz val="9"/>
        <rFont val="宋体"/>
        <family val="3"/>
        <charset val="134"/>
      </rPr>
      <t>完成检查报告数量</t>
    </r>
  </si>
  <si>
    <r>
      <rPr>
        <sz val="9"/>
        <rFont val="宋体"/>
        <family val="3"/>
        <charset val="134"/>
      </rPr>
      <t>年度检查任务按时完成率</t>
    </r>
  </si>
  <si>
    <r>
      <rPr>
        <sz val="9"/>
        <rFont val="宋体"/>
        <family val="3"/>
        <charset val="134"/>
      </rPr>
      <t>检查结果公开率</t>
    </r>
  </si>
  <si>
    <t>80</t>
  </si>
  <si>
    <r>
      <rPr>
        <sz val="9"/>
        <rFont val="宋体"/>
        <family val="3"/>
        <charset val="134"/>
      </rPr>
      <t>抽检覆盖率</t>
    </r>
  </si>
  <si>
    <t>70</t>
  </si>
  <si>
    <r>
      <rPr>
        <sz val="9"/>
        <rFont val="宋体"/>
        <family val="3"/>
        <charset val="134"/>
      </rPr>
      <t>可持续影响指标</t>
    </r>
  </si>
  <si>
    <r>
      <rPr>
        <sz val="9"/>
        <rFont val="宋体"/>
        <family val="3"/>
        <charset val="134"/>
      </rPr>
      <t>问题整改落实率</t>
    </r>
  </si>
  <si>
    <t>98</t>
  </si>
  <si>
    <r>
      <rPr>
        <sz val="9"/>
        <rFont val="宋体"/>
        <family val="3"/>
        <charset val="134"/>
      </rPr>
      <t>检查人员被投诉次数</t>
    </r>
  </si>
  <si>
    <r>
      <rPr>
        <sz val="9"/>
        <rFont val="宋体"/>
        <family val="3"/>
        <charset val="134"/>
      </rPr>
      <t>检查频次</t>
    </r>
  </si>
  <si>
    <r>
      <rPr>
        <sz val="9"/>
        <rFont val="宋体"/>
        <family val="3"/>
        <charset val="134"/>
      </rPr>
      <t>51168921T000000240422-政研室工作</t>
    </r>
  </si>
  <si>
    <r>
      <rPr>
        <sz val="9"/>
        <rFont val="宋体"/>
        <family val="3"/>
        <charset val="134"/>
      </rPr>
      <t>完成调研报告数量</t>
    </r>
  </si>
  <si>
    <t>篇</t>
  </si>
  <si>
    <r>
      <rPr>
        <sz val="9"/>
        <rFont val="宋体"/>
        <family val="3"/>
        <charset val="134"/>
      </rPr>
      <t>研究报告成果利用率或转化率</t>
    </r>
  </si>
  <si>
    <r>
      <rPr>
        <sz val="9"/>
        <rFont val="宋体"/>
        <family val="3"/>
        <charset val="134"/>
      </rPr>
      <t>研究成果评审合格率</t>
    </r>
  </si>
  <si>
    <t>60</t>
  </si>
  <si>
    <r>
      <rPr>
        <sz val="9"/>
        <rFont val="宋体"/>
        <family val="3"/>
        <charset val="134"/>
      </rPr>
      <t>研究成果被引用次数</t>
    </r>
  </si>
  <si>
    <r>
      <rPr>
        <sz val="9"/>
        <rFont val="宋体"/>
        <family val="3"/>
        <charset val="134"/>
      </rPr>
      <t>完成专刊数量</t>
    </r>
  </si>
  <si>
    <r>
      <rPr>
        <sz val="9"/>
        <rFont val="宋体"/>
        <family val="3"/>
        <charset val="134"/>
      </rPr>
      <t>完成课题报告数量</t>
    </r>
  </si>
  <si>
    <r>
      <rPr>
        <sz val="9"/>
        <rFont val="宋体"/>
        <family val="3"/>
        <charset val="134"/>
      </rPr>
      <t>上报建议、意见数量</t>
    </r>
  </si>
  <si>
    <r>
      <rPr>
        <sz val="9"/>
        <rFont val="宋体"/>
        <family val="3"/>
        <charset val="134"/>
      </rPr>
      <t>研究成果刊发、媒体报道次数</t>
    </r>
  </si>
  <si>
    <r>
      <rPr>
        <sz val="9"/>
        <rFont val="宋体"/>
        <family val="3"/>
        <charset val="134"/>
      </rPr>
      <t>领导批示圈阅次数</t>
    </r>
  </si>
  <si>
    <r>
      <rPr>
        <sz val="9"/>
        <rFont val="宋体"/>
        <family val="3"/>
        <charset val="134"/>
      </rPr>
      <t>意见建议被采纳次数</t>
    </r>
  </si>
  <si>
    <r>
      <rPr>
        <sz val="9"/>
        <rFont val="宋体"/>
        <family val="3"/>
        <charset val="134"/>
      </rPr>
      <t>研究成果按时结题率</t>
    </r>
  </si>
  <si>
    <r>
      <rPr>
        <sz val="9"/>
        <rFont val="宋体"/>
        <family val="3"/>
        <charset val="134"/>
      </rPr>
      <t>研究成果获奖数量</t>
    </r>
  </si>
  <si>
    <r>
      <rPr>
        <sz val="9"/>
        <rFont val="宋体"/>
        <family val="3"/>
        <charset val="134"/>
      </rPr>
      <t>完成专著数量</t>
    </r>
  </si>
  <si>
    <t>本</t>
  </si>
  <si>
    <r>
      <rPr>
        <sz val="9"/>
        <rFont val="宋体"/>
        <family val="3"/>
        <charset val="134"/>
      </rPr>
      <t>51168921T000000240424-招商引资</t>
    </r>
  </si>
  <si>
    <r>
      <rPr>
        <sz val="9"/>
        <rFont val="宋体"/>
        <family val="3"/>
        <charset val="134"/>
      </rPr>
      <t>接待客商</t>
    </r>
  </si>
  <si>
    <t>240</t>
  </si>
  <si>
    <t>人/次</t>
  </si>
  <si>
    <r>
      <rPr>
        <sz val="9"/>
        <rFont val="宋体"/>
        <family val="3"/>
        <charset val="134"/>
      </rPr>
      <t>完成 时间</t>
    </r>
  </si>
  <si>
    <r>
      <rPr>
        <sz val="9"/>
        <rFont val="宋体"/>
        <family val="3"/>
        <charset val="134"/>
      </rPr>
      <t>＞</t>
    </r>
  </si>
  <si>
    <t>工作日</t>
  </si>
  <si>
    <r>
      <rPr>
        <sz val="9"/>
        <rFont val="宋体"/>
        <family val="3"/>
        <charset val="134"/>
      </rPr>
      <t>接待费</t>
    </r>
  </si>
  <si>
    <t>20000</t>
  </si>
  <si>
    <t>元/年</t>
  </si>
  <si>
    <r>
      <rPr>
        <sz val="9"/>
        <rFont val="宋体"/>
        <family val="3"/>
        <charset val="134"/>
      </rPr>
      <t>引进企业率</t>
    </r>
  </si>
  <si>
    <r>
      <rPr>
        <sz val="9"/>
        <rFont val="宋体"/>
        <family val="3"/>
        <charset val="134"/>
      </rPr>
      <t>车船费</t>
    </r>
  </si>
  <si>
    <r>
      <rPr>
        <sz val="9"/>
        <rFont val="宋体"/>
        <family val="3"/>
        <charset val="134"/>
      </rPr>
      <t>签约率</t>
    </r>
  </si>
  <si>
    <r>
      <rPr>
        <sz val="9"/>
        <rFont val="宋体"/>
        <family val="3"/>
        <charset val="134"/>
      </rPr>
      <t>客商</t>
    </r>
  </si>
  <si>
    <r>
      <rPr>
        <sz val="9"/>
        <rFont val="宋体"/>
        <family val="3"/>
        <charset val="134"/>
      </rPr>
      <t>对外招人次数</t>
    </r>
  </si>
  <si>
    <t>300</t>
  </si>
  <si>
    <r>
      <rPr>
        <sz val="9"/>
        <rFont val="宋体"/>
        <family val="3"/>
        <charset val="134"/>
      </rPr>
      <t>住宿费</t>
    </r>
  </si>
  <si>
    <t>30000</t>
  </si>
  <si>
    <r>
      <rPr>
        <sz val="9"/>
        <rFont val="宋体"/>
        <family val="3"/>
        <charset val="134"/>
      </rPr>
      <t>51168921Y000000039811-公务费（行政）</t>
    </r>
  </si>
  <si>
    <r>
      <rPr>
        <sz val="9"/>
        <rFont val="宋体"/>
        <family val="3"/>
        <charset val="134"/>
      </rPr>
      <t>预算编制准确率（计算方法为：∣（执行数-预算数）/预算数∣）</t>
    </r>
  </si>
  <si>
    <r>
      <rPr>
        <sz val="9"/>
        <rFont val="宋体"/>
        <family val="3"/>
        <charset val="134"/>
      </rPr>
      <t>运转保障率</t>
    </r>
  </si>
  <si>
    <r>
      <rPr>
        <sz val="9"/>
        <rFont val="宋体"/>
        <family val="3"/>
        <charset val="134"/>
      </rPr>
      <t>“三公经费”控制率[计算方法为：（三公经费实际支出数/预算安排数]×100%）</t>
    </r>
  </si>
  <si>
    <r>
      <rPr>
        <sz val="9"/>
        <rFont val="宋体"/>
        <family val="3"/>
        <charset val="134"/>
      </rPr>
      <t>51168921Y000000039831-交通费（行政）</t>
    </r>
  </si>
  <si>
    <r>
      <rPr>
        <sz val="9"/>
        <rFont val="宋体"/>
        <family val="3"/>
        <charset val="134"/>
      </rPr>
      <t>51168921Y000000039847-会议费（行政）</t>
    </r>
  </si>
  <si>
    <r>
      <rPr>
        <sz val="9"/>
        <rFont val="宋体"/>
        <family val="3"/>
        <charset val="134"/>
      </rPr>
      <t>51168921Y000000039884-福利费（行政）</t>
    </r>
  </si>
  <si>
    <r>
      <rPr>
        <sz val="9"/>
        <rFont val="宋体"/>
        <family val="3"/>
        <charset val="134"/>
      </rPr>
      <t>51168922R000000321013-临聘人员经费（行政）</t>
    </r>
  </si>
  <si>
    <r>
      <rPr>
        <sz val="9"/>
        <rFont val="宋体"/>
        <family val="3"/>
        <charset val="134"/>
      </rPr>
      <t>51168922R000000399791-独子费</t>
    </r>
  </si>
  <si>
    <r>
      <rPr>
        <sz val="9"/>
        <rFont val="宋体"/>
        <family val="3"/>
        <charset val="134"/>
      </rPr>
      <t>51168922R000000400396-第一书记费用</t>
    </r>
  </si>
  <si>
    <r>
      <rPr>
        <sz val="9"/>
        <rFont val="宋体"/>
        <family val="3"/>
        <charset val="134"/>
      </rPr>
      <t>51168922T000004833145-房屋租金</t>
    </r>
  </si>
  <si>
    <r>
      <rPr>
        <sz val="9"/>
        <rFont val="宋体"/>
        <family val="3"/>
        <charset val="134"/>
      </rPr>
      <t>提供办公场所，服务辖区群众</t>
    </r>
  </si>
  <si>
    <t>5000</t>
  </si>
  <si>
    <t>万人天</t>
  </si>
  <si>
    <r>
      <rPr>
        <sz val="9"/>
        <rFont val="宋体"/>
        <family val="3"/>
        <charset val="134"/>
      </rPr>
      <t>提供工作条件，发挥引领，提高经济，增加收入</t>
    </r>
  </si>
  <si>
    <t>元/户</t>
  </si>
  <si>
    <r>
      <rPr>
        <sz val="9"/>
        <rFont val="宋体"/>
        <family val="3"/>
        <charset val="134"/>
      </rPr>
      <t>租金</t>
    </r>
  </si>
  <si>
    <t>14</t>
  </si>
  <si>
    <t>元/平方米</t>
  </si>
  <si>
    <r>
      <rPr>
        <sz val="9"/>
        <rFont val="宋体"/>
        <family val="3"/>
        <charset val="134"/>
      </rPr>
      <t>服务群众，群众满意度</t>
    </r>
  </si>
  <si>
    <t>起</t>
  </si>
  <si>
    <r>
      <rPr>
        <sz val="9"/>
        <rFont val="宋体"/>
        <family val="3"/>
        <charset val="134"/>
      </rPr>
      <t>租赁面积</t>
    </r>
  </si>
  <si>
    <t>4601</t>
  </si>
  <si>
    <t>平方米</t>
  </si>
  <si>
    <r>
      <rPr>
        <sz val="9"/>
        <rFont val="宋体"/>
        <family val="3"/>
        <charset val="134"/>
      </rPr>
      <t>租赁时间</t>
    </r>
  </si>
  <si>
    <r>
      <rPr>
        <sz val="9"/>
        <rFont val="宋体"/>
        <family val="3"/>
        <charset val="134"/>
      </rPr>
      <t>51168922Y000000435488-临聘人员管理费（行政）</t>
    </r>
  </si>
  <si>
    <r>
      <rPr>
        <sz val="9"/>
        <rFont val="宋体"/>
        <family val="3"/>
        <charset val="134"/>
      </rPr>
      <t>102001-中共广安枣山园区工作委员会党群工作部</t>
    </r>
  </si>
  <si>
    <r>
      <rPr>
        <sz val="9"/>
        <rFont val="宋体"/>
        <family val="3"/>
        <charset val="134"/>
      </rPr>
      <t>51168921Y000000039896-其他交通费用（行政）</t>
    </r>
  </si>
  <si>
    <r>
      <rPr>
        <sz val="9"/>
        <rFont val="宋体"/>
        <family val="3"/>
        <charset val="134"/>
      </rPr>
      <t>51168922T000000276743-2022干部培训费</t>
    </r>
  </si>
  <si>
    <r>
      <rPr>
        <sz val="9"/>
        <rFont val="宋体"/>
        <family val="3"/>
        <charset val="134"/>
      </rPr>
      <t>提升园区领导干部的业务能力</t>
    </r>
  </si>
  <si>
    <t>元/人·次</t>
  </si>
  <si>
    <r>
      <rPr>
        <sz val="9"/>
        <rFont val="宋体"/>
        <family val="3"/>
        <charset val="134"/>
      </rPr>
      <t>开展2次以上培训</t>
    </r>
  </si>
  <si>
    <r>
      <rPr>
        <sz val="9"/>
        <rFont val="宋体"/>
        <family val="3"/>
        <charset val="134"/>
      </rPr>
      <t>51168922T000000277954-2022人事编制管理费</t>
    </r>
  </si>
  <si>
    <r>
      <rPr>
        <sz val="9"/>
        <rFont val="宋体"/>
        <family val="3"/>
        <charset val="134"/>
      </rPr>
      <t>可持续发展指标</t>
    </r>
  </si>
  <si>
    <r>
      <rPr>
        <sz val="9"/>
        <rFont val="宋体"/>
        <family val="3"/>
        <charset val="134"/>
      </rPr>
      <t>委托2个区市县代理开展</t>
    </r>
  </si>
  <si>
    <t>处</t>
  </si>
  <si>
    <r>
      <rPr>
        <sz val="9"/>
        <rFont val="宋体"/>
        <family val="3"/>
        <charset val="134"/>
      </rPr>
      <t>委托2个区市县代理开展工作</t>
    </r>
  </si>
  <si>
    <r>
      <rPr>
        <sz val="9"/>
        <rFont val="宋体"/>
        <family val="3"/>
        <charset val="134"/>
      </rPr>
      <t>51168922T000000278190-2022机关党总支工作经费</t>
    </r>
  </si>
  <si>
    <r>
      <rPr>
        <sz val="9"/>
        <rFont val="宋体"/>
        <family val="3"/>
        <charset val="134"/>
      </rPr>
      <t>党总支工作正常运行</t>
    </r>
  </si>
  <si>
    <t>51168922T000000278194-2022“不忘初心”常态学习工作费用</t>
  </si>
  <si>
    <t>保障“不忘初心”常态学习工作</t>
  </si>
  <si>
    <t>保障“不忘初心”常态学习</t>
  </si>
  <si>
    <r>
      <rPr>
        <sz val="9"/>
        <rFont val="宋体"/>
        <family val="3"/>
        <charset val="134"/>
      </rPr>
      <t>51168922T000000278206-2022老干部工作经费</t>
    </r>
  </si>
  <si>
    <r>
      <rPr>
        <sz val="9"/>
        <rFont val="宋体"/>
        <family val="3"/>
        <charset val="134"/>
      </rPr>
      <t>根据各级关于对老干部发放读书读报、慰问、交通补助、体检等费用补助的工作要求。</t>
    </r>
  </si>
  <si>
    <r>
      <rPr>
        <sz val="9"/>
        <rFont val="宋体"/>
        <family val="3"/>
        <charset val="134"/>
      </rPr>
      <t>结合园区老干部数量</t>
    </r>
  </si>
  <si>
    <r>
      <rPr>
        <sz val="9"/>
        <rFont val="宋体"/>
        <family val="3"/>
        <charset val="134"/>
      </rPr>
      <t>51168922T000000278230-2022统战工会群团妇联工作经费</t>
    </r>
  </si>
  <si>
    <r>
      <rPr>
        <sz val="9"/>
        <rFont val="宋体"/>
        <family val="3"/>
        <charset val="134"/>
      </rPr>
      <t>对园区下级工会下拨补助等</t>
    </r>
  </si>
  <si>
    <r>
      <rPr>
        <sz val="9"/>
        <rFont val="宋体"/>
        <family val="3"/>
        <charset val="134"/>
      </rPr>
      <t>对园区下级工会下拨</t>
    </r>
  </si>
  <si>
    <r>
      <rPr>
        <sz val="9"/>
        <rFont val="宋体"/>
        <family val="3"/>
        <charset val="134"/>
      </rPr>
      <t>51168922T000000278260-2022“三进校园”费用</t>
    </r>
  </si>
  <si>
    <r>
      <rPr>
        <sz val="9"/>
        <rFont val="宋体"/>
        <family val="3"/>
        <charset val="134"/>
      </rPr>
      <t>园区关工委及“三进校园”工作</t>
    </r>
  </si>
  <si>
    <r>
      <rPr>
        <sz val="9"/>
        <rFont val="宋体"/>
        <family val="3"/>
        <charset val="134"/>
      </rPr>
      <t>所有学校及下辖关工委</t>
    </r>
  </si>
  <si>
    <r>
      <rPr>
        <sz val="9"/>
        <rFont val="宋体"/>
        <family val="3"/>
        <charset val="134"/>
      </rPr>
      <t>51168922T000000278274-2022关工委工作经费</t>
    </r>
  </si>
  <si>
    <r>
      <rPr>
        <sz val="9"/>
        <rFont val="宋体"/>
        <family val="3"/>
        <charset val="134"/>
      </rPr>
      <t>1个关工委组织及所有学校</t>
    </r>
  </si>
  <si>
    <r>
      <rPr>
        <sz val="9"/>
        <rFont val="宋体"/>
        <family val="3"/>
        <charset val="134"/>
      </rPr>
      <t>1个关工委组织及所有学校及下辖关工委</t>
    </r>
  </si>
  <si>
    <r>
      <rPr>
        <sz val="9"/>
        <rFont val="宋体"/>
        <family val="3"/>
        <charset val="134"/>
      </rPr>
      <t>51168922T000000278330-2022村社区工作指导</t>
    </r>
  </si>
  <si>
    <r>
      <rPr>
        <sz val="9"/>
        <rFont val="宋体"/>
        <family val="3"/>
        <charset val="134"/>
      </rPr>
      <t>开展村社区工作指导</t>
    </r>
  </si>
  <si>
    <r>
      <rPr>
        <sz val="9"/>
        <rFont val="宋体"/>
        <family val="3"/>
        <charset val="134"/>
      </rPr>
      <t>51168922T000004835272-办公用房租赁费</t>
    </r>
  </si>
  <si>
    <r>
      <rPr>
        <sz val="9"/>
        <rFont val="宋体"/>
        <family val="3"/>
        <charset val="134"/>
      </rPr>
      <t>确保日常工作正常开展</t>
    </r>
  </si>
  <si>
    <r>
      <rPr>
        <sz val="9"/>
        <rFont val="宋体"/>
        <family val="3"/>
        <charset val="134"/>
      </rPr>
      <t>103001-广安枣山物流商贸园区财政金融局</t>
    </r>
  </si>
  <si>
    <r>
      <rPr>
        <sz val="9"/>
        <rFont val="宋体"/>
        <family val="3"/>
        <charset val="134"/>
      </rPr>
      <t>51168922T000000276543-预算改革工作经费</t>
    </r>
  </si>
  <si>
    <r>
      <rPr>
        <sz val="9"/>
        <rFont val="宋体"/>
        <family val="3"/>
        <charset val="134"/>
      </rPr>
      <t>预算改革</t>
    </r>
  </si>
  <si>
    <t>100000</t>
  </si>
  <si>
    <t>30</t>
  </si>
  <si>
    <r>
      <rPr>
        <sz val="9"/>
        <rFont val="宋体"/>
        <family val="3"/>
        <charset val="134"/>
      </rPr>
      <t>社会效益</t>
    </r>
  </si>
  <si>
    <r>
      <rPr>
        <sz val="9"/>
        <rFont val="宋体"/>
        <family val="3"/>
        <charset val="134"/>
      </rPr>
      <t>满意度</t>
    </r>
  </si>
  <si>
    <r>
      <rPr>
        <sz val="9"/>
        <rFont val="宋体"/>
        <family val="3"/>
        <charset val="134"/>
      </rPr>
      <t>51168922T000000276696-政府采购系统</t>
    </r>
  </si>
  <si>
    <r>
      <rPr>
        <sz val="9"/>
        <rFont val="宋体"/>
        <family val="3"/>
        <charset val="134"/>
      </rPr>
      <t>政府采购系统的使用</t>
    </r>
  </si>
  <si>
    <r>
      <rPr>
        <sz val="9"/>
        <rFont val="宋体"/>
        <family val="3"/>
        <charset val="134"/>
      </rPr>
      <t>完善政府采购管理</t>
    </r>
  </si>
  <si>
    <r>
      <rPr>
        <sz val="9"/>
        <rFont val="宋体"/>
        <family val="3"/>
        <charset val="134"/>
      </rPr>
      <t>效果指标</t>
    </r>
  </si>
  <si>
    <r>
      <rPr>
        <sz val="9"/>
        <rFont val="宋体"/>
        <family val="3"/>
        <charset val="134"/>
      </rPr>
      <t>完成系统建设任务</t>
    </r>
  </si>
  <si>
    <r>
      <rPr>
        <sz val="9"/>
        <rFont val="宋体"/>
        <family val="3"/>
        <charset val="134"/>
      </rPr>
      <t>51168922T000000276709-支付中心工作经费</t>
    </r>
  </si>
  <si>
    <r>
      <rPr>
        <sz val="9"/>
        <rFont val="宋体"/>
        <family val="3"/>
        <charset val="134"/>
      </rPr>
      <t>各预算单位满意度</t>
    </r>
  </si>
  <si>
    <r>
      <rPr>
        <sz val="9"/>
        <rFont val="宋体"/>
        <family val="3"/>
        <charset val="134"/>
      </rPr>
      <t>确保财政资金安全、高效</t>
    </r>
  </si>
  <si>
    <r>
      <rPr>
        <sz val="9"/>
        <rFont val="宋体"/>
        <family val="3"/>
        <charset val="134"/>
      </rPr>
      <t>园区各预算单位支出业务</t>
    </r>
  </si>
  <si>
    <r>
      <rPr>
        <sz val="9"/>
        <rFont val="宋体"/>
        <family val="3"/>
        <charset val="134"/>
      </rPr>
      <t>51168922T000000276710-国库业务</t>
    </r>
  </si>
  <si>
    <r>
      <rPr>
        <sz val="9"/>
        <rFont val="宋体"/>
        <family val="3"/>
        <charset val="134"/>
      </rPr>
      <t>园区各预算单位国库收入业务</t>
    </r>
  </si>
  <si>
    <r>
      <rPr>
        <sz val="9"/>
        <rFont val="宋体"/>
        <family val="3"/>
        <charset val="134"/>
      </rPr>
      <t>财经收入收缴规范化、安全化</t>
    </r>
  </si>
  <si>
    <r>
      <rPr>
        <sz val="9"/>
        <rFont val="宋体"/>
        <family val="3"/>
        <charset val="134"/>
      </rPr>
      <t>51168922T000000276714-审计经费</t>
    </r>
  </si>
  <si>
    <r>
      <rPr>
        <sz val="9"/>
        <rFont val="宋体"/>
        <family val="3"/>
        <charset val="134"/>
      </rPr>
      <t>检查人员满意度</t>
    </r>
  </si>
  <si>
    <r>
      <rPr>
        <sz val="9"/>
        <rFont val="宋体"/>
        <family val="3"/>
        <charset val="134"/>
      </rPr>
      <t>问题整改及资金清退</t>
    </r>
  </si>
  <si>
    <t>元/个</t>
  </si>
  <si>
    <r>
      <rPr>
        <sz val="9"/>
        <rFont val="宋体"/>
        <family val="3"/>
        <charset val="134"/>
      </rPr>
      <t>严肃财经纪律执行</t>
    </r>
  </si>
  <si>
    <r>
      <rPr>
        <sz val="9"/>
        <rFont val="宋体"/>
        <family val="3"/>
        <charset val="134"/>
      </rPr>
      <t>51168922T000000276724-招商引资</t>
    </r>
  </si>
  <si>
    <r>
      <rPr>
        <sz val="9"/>
        <rFont val="宋体"/>
        <family val="3"/>
        <charset val="134"/>
      </rPr>
      <t>社会满意度</t>
    </r>
  </si>
  <si>
    <r>
      <rPr>
        <sz val="9"/>
        <rFont val="宋体"/>
        <family val="3"/>
        <charset val="134"/>
      </rPr>
      <t>招商引资</t>
    </r>
  </si>
  <si>
    <r>
      <rPr>
        <sz val="9"/>
        <rFont val="宋体"/>
        <family val="3"/>
        <charset val="134"/>
      </rPr>
      <t>51168922T000000276738-信息化建设</t>
    </r>
  </si>
  <si>
    <r>
      <rPr>
        <sz val="9"/>
        <rFont val="宋体"/>
        <family val="3"/>
        <charset val="134"/>
      </rPr>
      <t>信息化建设</t>
    </r>
  </si>
  <si>
    <r>
      <rPr>
        <sz val="9"/>
        <rFont val="宋体"/>
        <family val="3"/>
        <charset val="134"/>
      </rPr>
      <t>51168922T000000283103-绩效评价三方服务</t>
    </r>
  </si>
  <si>
    <r>
      <rPr>
        <sz val="9"/>
        <rFont val="宋体"/>
        <family val="3"/>
        <charset val="134"/>
      </rPr>
      <t>达成市上要求</t>
    </r>
  </si>
  <si>
    <r>
      <rPr>
        <sz val="9"/>
        <rFont val="宋体"/>
        <family val="3"/>
        <charset val="134"/>
      </rPr>
      <t>服务费</t>
    </r>
  </si>
  <si>
    <r>
      <rPr>
        <sz val="9"/>
        <rFont val="宋体"/>
        <family val="3"/>
        <charset val="134"/>
      </rPr>
      <t>维持绩效评价工作开展</t>
    </r>
  </si>
  <si>
    <r>
      <rPr>
        <sz val="9"/>
        <rFont val="宋体"/>
        <family val="3"/>
        <charset val="134"/>
      </rPr>
      <t>51168922T000000283114-财评经费</t>
    </r>
  </si>
  <si>
    <r>
      <rPr>
        <sz val="9"/>
        <rFont val="宋体"/>
        <family val="3"/>
        <charset val="134"/>
      </rPr>
      <t>检查报告公开率</t>
    </r>
  </si>
  <si>
    <t>55</t>
  </si>
  <si>
    <r>
      <rPr>
        <sz val="9"/>
        <rFont val="宋体"/>
        <family val="3"/>
        <charset val="134"/>
      </rPr>
      <t>51168922T000000437845-金融工作经费1</t>
    </r>
  </si>
  <si>
    <r>
      <rPr>
        <sz val="9"/>
        <rFont val="宋体"/>
        <family val="3"/>
        <charset val="134"/>
      </rPr>
      <t>维持金融工作开展</t>
    </r>
  </si>
  <si>
    <r>
      <rPr>
        <sz val="9"/>
        <rFont val="宋体"/>
        <family val="3"/>
        <charset val="134"/>
      </rPr>
      <t>促进金融发展</t>
    </r>
  </si>
  <si>
    <r>
      <rPr>
        <sz val="9"/>
        <rFont val="宋体"/>
        <family val="3"/>
        <charset val="134"/>
      </rPr>
      <t>51168922T000004832963-办公用房租金</t>
    </r>
  </si>
  <si>
    <r>
      <rPr>
        <sz val="9"/>
        <rFont val="宋体"/>
        <family val="3"/>
        <charset val="134"/>
      </rPr>
      <t>办公用房租金和物业费</t>
    </r>
  </si>
  <si>
    <t>111423.05</t>
  </si>
  <si>
    <r>
      <rPr>
        <sz val="9"/>
        <rFont val="宋体"/>
        <family val="3"/>
        <charset val="134"/>
      </rPr>
      <t>104001-广安枣山物流商贸园区社会保障和应急管理局</t>
    </r>
  </si>
  <si>
    <r>
      <rPr>
        <sz val="9"/>
        <rFont val="宋体"/>
        <family val="3"/>
        <charset val="134"/>
      </rPr>
      <t>51168922T000004840387-办公用房租赁费2022</t>
    </r>
  </si>
  <si>
    <r>
      <rPr>
        <sz val="9"/>
        <rFont val="宋体"/>
        <family val="3"/>
        <charset val="134"/>
      </rPr>
      <t>办公用房间数</t>
    </r>
  </si>
  <si>
    <r>
      <rPr>
        <sz val="9"/>
        <rFont val="宋体"/>
        <family val="3"/>
        <charset val="134"/>
      </rPr>
      <t>51168922T000004840389-安全生产应急管理2022</t>
    </r>
  </si>
  <si>
    <t>人/户</t>
  </si>
  <si>
    <r>
      <rPr>
        <sz val="9"/>
        <rFont val="宋体"/>
        <family val="3"/>
        <charset val="134"/>
      </rPr>
      <t>51168922T000004840391-安全生产月减灾日宣传工作2022</t>
    </r>
  </si>
  <si>
    <r>
      <rPr>
        <sz val="9"/>
        <rFont val="宋体"/>
        <family val="3"/>
        <charset val="134"/>
      </rPr>
      <t>开展宣传次数</t>
    </r>
  </si>
  <si>
    <t>2.5</t>
  </si>
  <si>
    <r>
      <rPr>
        <sz val="9"/>
        <rFont val="宋体"/>
        <family val="3"/>
        <charset val="134"/>
      </rPr>
      <t>51168922T000004840393-应急避难2022</t>
    </r>
  </si>
  <si>
    <r>
      <rPr>
        <sz val="9"/>
        <rFont val="宋体"/>
        <family val="3"/>
        <charset val="134"/>
      </rPr>
      <t>51168922T000004840395-修订应急预案2022</t>
    </r>
  </si>
  <si>
    <r>
      <rPr>
        <sz val="9"/>
        <rFont val="宋体"/>
        <family val="3"/>
        <charset val="134"/>
      </rPr>
      <t>修订应急预案个数</t>
    </r>
  </si>
  <si>
    <r>
      <rPr>
        <sz val="9"/>
        <rFont val="宋体"/>
        <family val="3"/>
        <charset val="134"/>
      </rPr>
      <t>51168922T000004840397-应急演练2022</t>
    </r>
  </si>
  <si>
    <r>
      <rPr>
        <sz val="9"/>
        <rFont val="宋体"/>
        <family val="3"/>
        <charset val="134"/>
      </rPr>
      <t>51168922T000004840399-安全执法车辆租赁2022</t>
    </r>
  </si>
  <si>
    <r>
      <rPr>
        <sz val="9"/>
        <rFont val="宋体"/>
        <family val="3"/>
        <charset val="134"/>
      </rPr>
      <t>安全执法车辆租赁次数</t>
    </r>
  </si>
  <si>
    <r>
      <rPr>
        <sz val="9"/>
        <rFont val="宋体"/>
        <family val="3"/>
        <charset val="134"/>
      </rPr>
      <t>51168922T000004853087-安全生产培训经费</t>
    </r>
  </si>
  <si>
    <r>
      <rPr>
        <sz val="9"/>
        <rFont val="宋体"/>
        <family val="3"/>
        <charset val="134"/>
      </rPr>
      <t>开展安全生产培训</t>
    </r>
  </si>
  <si>
    <r>
      <rPr>
        <sz val="9"/>
        <rFont val="宋体"/>
        <family val="3"/>
        <charset val="134"/>
      </rPr>
      <t>51168922T000004853100-森林防灭火经费</t>
    </r>
  </si>
  <si>
    <r>
      <rPr>
        <sz val="9"/>
        <rFont val="宋体"/>
        <family val="3"/>
        <charset val="134"/>
      </rPr>
      <t>森林防灭火检查</t>
    </r>
  </si>
  <si>
    <r>
      <rPr>
        <sz val="9"/>
        <rFont val="宋体"/>
        <family val="3"/>
        <charset val="134"/>
      </rPr>
      <t>51168922T000004853181-劳动仲裁事务支出经费</t>
    </r>
  </si>
  <si>
    <r>
      <rPr>
        <sz val="9"/>
        <rFont val="宋体"/>
        <family val="3"/>
        <charset val="134"/>
      </rPr>
      <t>51168922T000004853192-就业创业与农民工服务事务支出经费</t>
    </r>
  </si>
  <si>
    <r>
      <rPr>
        <sz val="9"/>
        <rFont val="宋体"/>
        <family val="3"/>
        <charset val="134"/>
      </rPr>
      <t>51168922T000004853200-退役事务军人事务支出经费</t>
    </r>
  </si>
  <si>
    <r>
      <rPr>
        <sz val="9"/>
        <rFont val="宋体"/>
        <family val="3"/>
        <charset val="134"/>
      </rPr>
      <t>51168922T000004853203-民政事务支出经费</t>
    </r>
  </si>
  <si>
    <r>
      <rPr>
        <sz val="9"/>
        <rFont val="宋体"/>
        <family val="3"/>
        <charset val="134"/>
      </rPr>
      <t>51168922T000004853209-红十字工作经费</t>
    </r>
  </si>
  <si>
    <r>
      <rPr>
        <sz val="9"/>
        <rFont val="宋体"/>
        <family val="3"/>
        <charset val="134"/>
      </rPr>
      <t>51168922T000004854109-安全生产专家经费</t>
    </r>
  </si>
  <si>
    <r>
      <rPr>
        <sz val="9"/>
        <rFont val="宋体"/>
        <family val="3"/>
        <charset val="134"/>
      </rPr>
      <t>按照省市安委会要求专项工作应聘请专家库中成员开展</t>
    </r>
  </si>
  <si>
    <r>
      <rPr>
        <sz val="9"/>
        <rFont val="宋体"/>
        <family val="3"/>
        <charset val="134"/>
      </rPr>
      <t>51168922T000004864041-安全生产举报奖励</t>
    </r>
  </si>
  <si>
    <r>
      <rPr>
        <sz val="9"/>
        <rFont val="宋体"/>
        <family val="3"/>
        <charset val="134"/>
      </rPr>
      <t>105001-广安枣山物流商贸园区城乡建设和生态环境局</t>
    </r>
  </si>
  <si>
    <r>
      <rPr>
        <sz val="9"/>
        <rFont val="宋体"/>
        <family val="3"/>
        <charset val="134"/>
      </rPr>
      <t>51168921T000000238955-城乡环境综合治理工作经费</t>
    </r>
  </si>
  <si>
    <r>
      <rPr>
        <sz val="9"/>
        <rFont val="宋体"/>
        <family val="3"/>
        <charset val="134"/>
      </rPr>
      <t>51168921T000000238956-PPP项目指挥部工作经费</t>
    </r>
  </si>
  <si>
    <r>
      <rPr>
        <sz val="9"/>
        <rFont val="宋体"/>
        <family val="3"/>
        <charset val="134"/>
      </rPr>
      <t>51168921T000000238963-下穿隧道指挥部工作经费</t>
    </r>
  </si>
  <si>
    <r>
      <rPr>
        <sz val="9"/>
        <rFont val="宋体"/>
        <family val="3"/>
        <charset val="134"/>
      </rPr>
      <t>51168922T000000301843-2022年交通运输领域疫情防控工作经费</t>
    </r>
  </si>
  <si>
    <r>
      <rPr>
        <sz val="9"/>
        <rFont val="宋体"/>
        <family val="3"/>
        <charset val="134"/>
      </rPr>
      <t>疫情防控制作标牌</t>
    </r>
  </si>
  <si>
    <t>个（台、套、件、辆）</t>
  </si>
  <si>
    <r>
      <rPr>
        <sz val="9"/>
        <rFont val="宋体"/>
        <family val="3"/>
        <charset val="134"/>
      </rPr>
      <t>验收通过率</t>
    </r>
  </si>
  <si>
    <t>97</t>
  </si>
  <si>
    <r>
      <rPr>
        <sz val="9"/>
        <rFont val="宋体"/>
        <family val="3"/>
        <charset val="134"/>
      </rPr>
      <t>51168922T000000302197-2022交通工作经费</t>
    </r>
  </si>
  <si>
    <r>
      <rPr>
        <sz val="9"/>
        <rFont val="宋体"/>
        <family val="3"/>
        <charset val="134"/>
      </rPr>
      <t>完成路面修建</t>
    </r>
  </si>
  <si>
    <t>公里</t>
  </si>
  <si>
    <r>
      <rPr>
        <sz val="9"/>
        <rFont val="宋体"/>
        <family val="3"/>
        <charset val="134"/>
      </rPr>
      <t>51168922T000000302410-2022年火山安居工程指挥部工作经费</t>
    </r>
  </si>
  <si>
    <r>
      <rPr>
        <sz val="9"/>
        <rFont val="宋体"/>
        <family val="3"/>
        <charset val="134"/>
      </rPr>
      <t>保障火山安居工程正常建设</t>
    </r>
  </si>
  <si>
    <r>
      <rPr>
        <sz val="9"/>
        <rFont val="宋体"/>
        <family val="3"/>
        <charset val="134"/>
      </rPr>
      <t>定性</t>
    </r>
  </si>
  <si>
    <t>优良中低差</t>
  </si>
  <si>
    <t>座</t>
  </si>
  <si>
    <r>
      <rPr>
        <sz val="9"/>
        <rFont val="宋体"/>
        <family val="3"/>
        <charset val="134"/>
      </rPr>
      <t>51168922T000004822038-征收工作经费</t>
    </r>
  </si>
  <si>
    <r>
      <rPr>
        <sz val="9"/>
        <rFont val="宋体"/>
        <family val="3"/>
        <charset val="134"/>
      </rPr>
      <t>开展房屋征收</t>
    </r>
  </si>
  <si>
    <t>户</t>
  </si>
  <si>
    <r>
      <rPr>
        <sz val="9"/>
        <rFont val="宋体"/>
        <family val="3"/>
        <charset val="134"/>
      </rPr>
      <t>51168922T000004832891-办公室租金</t>
    </r>
  </si>
  <si>
    <r>
      <rPr>
        <sz val="9"/>
        <rFont val="宋体"/>
        <family val="3"/>
        <charset val="134"/>
      </rPr>
      <t>办公面积</t>
    </r>
  </si>
  <si>
    <t>900</t>
  </si>
  <si>
    <r>
      <rPr>
        <sz val="9"/>
        <rFont val="宋体"/>
        <family val="3"/>
        <charset val="134"/>
      </rPr>
      <t>51168922T000004833444-环境保护宣传费用</t>
    </r>
  </si>
  <si>
    <r>
      <rPr>
        <sz val="9"/>
        <rFont val="宋体"/>
        <family val="3"/>
        <charset val="134"/>
      </rPr>
      <t>开展6.5环境日集中宣传</t>
    </r>
  </si>
  <si>
    <r>
      <rPr>
        <sz val="9"/>
        <rFont val="宋体"/>
        <family val="3"/>
        <charset val="134"/>
      </rPr>
      <t>开展秸秆禁烧宣传</t>
    </r>
  </si>
  <si>
    <r>
      <rPr>
        <sz val="9"/>
        <rFont val="宋体"/>
        <family val="3"/>
        <charset val="134"/>
      </rPr>
      <t>51168922T000004833464-生态环境保护、物业培训费用</t>
    </r>
  </si>
  <si>
    <r>
      <rPr>
        <sz val="9"/>
        <rFont val="宋体"/>
        <family val="3"/>
        <charset val="134"/>
      </rPr>
      <t>组织企业、园区相关部门参加环境保护、物业培训</t>
    </r>
  </si>
  <si>
    <r>
      <rPr>
        <sz val="9"/>
        <rFont val="宋体"/>
        <family val="3"/>
        <charset val="134"/>
      </rPr>
      <t>51168922T000004833471-环保专网费</t>
    </r>
  </si>
  <si>
    <r>
      <rPr>
        <sz val="9"/>
        <rFont val="宋体"/>
        <family val="3"/>
        <charset val="134"/>
      </rPr>
      <t>专网费用</t>
    </r>
  </si>
  <si>
    <r>
      <rPr>
        <sz val="9"/>
        <rFont val="宋体"/>
        <family val="3"/>
        <charset val="134"/>
      </rPr>
      <t>51168922T000004833478-环保日常监管支出</t>
    </r>
  </si>
  <si>
    <r>
      <rPr>
        <sz val="9"/>
        <rFont val="宋体"/>
        <family val="3"/>
        <charset val="134"/>
      </rPr>
      <t>环保有奖投诉举报、固废日常巡查、大气及水体污染防治等</t>
    </r>
  </si>
  <si>
    <r>
      <rPr>
        <sz val="9"/>
        <rFont val="宋体"/>
        <family val="3"/>
        <charset val="134"/>
      </rPr>
      <t>106001-广安枣山物流商贸园区农业农村局</t>
    </r>
  </si>
  <si>
    <r>
      <rPr>
        <sz val="9"/>
        <rFont val="宋体"/>
        <family val="3"/>
        <charset val="134"/>
      </rPr>
      <t>51168922T000000436018-2乡村振兴工作专项业务费</t>
    </r>
  </si>
  <si>
    <r>
      <rPr>
        <sz val="9"/>
        <rFont val="宋体"/>
        <family val="3"/>
        <charset val="134"/>
      </rPr>
      <t>可持续</t>
    </r>
  </si>
  <si>
    <r>
      <rPr>
        <sz val="9"/>
        <rFont val="宋体"/>
        <family val="3"/>
        <charset val="134"/>
      </rPr>
      <t>生态效益指标</t>
    </r>
  </si>
  <si>
    <t>96</t>
  </si>
  <si>
    <r>
      <rPr>
        <sz val="9"/>
        <rFont val="宋体"/>
        <family val="3"/>
        <charset val="134"/>
      </rPr>
      <t>园区</t>
    </r>
  </si>
  <si>
    <r>
      <rPr>
        <sz val="9"/>
        <rFont val="宋体"/>
        <family val="3"/>
        <charset val="134"/>
      </rPr>
      <t>长期</t>
    </r>
  </si>
  <si>
    <r>
      <rPr>
        <sz val="9"/>
        <rFont val="宋体"/>
        <family val="3"/>
        <charset val="134"/>
      </rPr>
      <t>农业产业发展的宣传、会议、培训等</t>
    </r>
  </si>
  <si>
    <t>29.78</t>
  </si>
  <si>
    <t>万元</t>
  </si>
  <si>
    <r>
      <rPr>
        <sz val="9"/>
        <rFont val="宋体"/>
        <family val="3"/>
        <charset val="134"/>
      </rPr>
      <t>51168922T000000437193-2林业工作专项业务费</t>
    </r>
  </si>
  <si>
    <r>
      <rPr>
        <sz val="9"/>
        <rFont val="宋体"/>
        <family val="3"/>
        <charset val="134"/>
      </rPr>
      <t>隔离带长度</t>
    </r>
  </si>
  <si>
    <t>15000</t>
  </si>
  <si>
    <t>亩</t>
  </si>
  <si>
    <r>
      <rPr>
        <sz val="9"/>
        <rFont val="宋体"/>
        <family val="3"/>
        <charset val="134"/>
      </rPr>
      <t>森林防火面积</t>
    </r>
  </si>
  <si>
    <r>
      <rPr>
        <sz val="9"/>
        <rFont val="宋体"/>
        <family val="3"/>
        <charset val="134"/>
      </rPr>
      <t>有害生物防治面积</t>
    </r>
  </si>
  <si>
    <t>12000</t>
  </si>
  <si>
    <r>
      <rPr>
        <sz val="9"/>
        <rFont val="宋体"/>
        <family val="3"/>
        <charset val="134"/>
      </rPr>
      <t>森林防火预防，森林虫害防治</t>
    </r>
  </si>
  <si>
    <r>
      <rPr>
        <sz val="9"/>
        <rFont val="宋体"/>
        <family val="3"/>
        <charset val="134"/>
      </rPr>
      <t>51168922T000000437200-2农业工作专项业务费</t>
    </r>
  </si>
  <si>
    <r>
      <rPr>
        <sz val="9"/>
        <rFont val="宋体"/>
        <family val="3"/>
        <charset val="134"/>
      </rPr>
      <t>农业增效</t>
    </r>
  </si>
  <si>
    <r>
      <rPr>
        <sz val="9"/>
        <rFont val="宋体"/>
        <family val="3"/>
        <charset val="134"/>
      </rPr>
      <t>农村面源污染治理工作</t>
    </r>
  </si>
  <si>
    <r>
      <rPr>
        <sz val="9"/>
        <rFont val="宋体"/>
        <family val="3"/>
        <charset val="134"/>
      </rPr>
      <t>安全生产、农村面源污染治理工作</t>
    </r>
  </si>
  <si>
    <r>
      <rPr>
        <sz val="9"/>
        <rFont val="宋体"/>
        <family val="3"/>
        <charset val="134"/>
      </rPr>
      <t>乡村振兴</t>
    </r>
  </si>
  <si>
    <r>
      <rPr>
        <sz val="9"/>
        <rFont val="宋体"/>
        <family val="3"/>
        <charset val="134"/>
      </rPr>
      <t>达到农业增效、农民增收、农村更美，确保宅基地分配使用公开、公平、公正。</t>
    </r>
  </si>
  <si>
    <r>
      <rPr>
        <sz val="9"/>
        <rFont val="宋体"/>
        <family val="3"/>
        <charset val="134"/>
      </rPr>
      <t>安全生产</t>
    </r>
  </si>
  <si>
    <r>
      <rPr>
        <sz val="9"/>
        <rFont val="宋体"/>
        <family val="3"/>
        <charset val="134"/>
      </rPr>
      <t>51168922T000000437205-2文旅工作专项业务费</t>
    </r>
  </si>
  <si>
    <r>
      <rPr>
        <sz val="9"/>
        <rFont val="宋体"/>
        <family val="3"/>
        <charset val="134"/>
      </rPr>
      <t>宣传活动开展及时性</t>
    </r>
  </si>
  <si>
    <r>
      <rPr>
        <sz val="9"/>
        <rFont val="宋体"/>
        <family val="3"/>
        <charset val="134"/>
      </rPr>
      <t>旅游工作产业发展家数</t>
    </r>
  </si>
  <si>
    <t>家</t>
  </si>
  <si>
    <r>
      <rPr>
        <sz val="9"/>
        <rFont val="宋体"/>
        <family val="3"/>
        <charset val="134"/>
      </rPr>
      <t>旅游工作宣传，文化站、文化室、戏曲下乡等</t>
    </r>
  </si>
  <si>
    <r>
      <rPr>
        <sz val="9"/>
        <rFont val="宋体"/>
        <family val="3"/>
        <charset val="134"/>
      </rPr>
      <t>旅游工作宣传次数</t>
    </r>
  </si>
  <si>
    <t>12</t>
  </si>
  <si>
    <r>
      <rPr>
        <sz val="9"/>
        <rFont val="宋体"/>
        <family val="3"/>
        <charset val="134"/>
      </rPr>
      <t>对园区旅游形象提档升级，丰富群众文化生活</t>
    </r>
  </si>
  <si>
    <r>
      <rPr>
        <sz val="9"/>
        <rFont val="宋体"/>
        <family val="3"/>
        <charset val="134"/>
      </rPr>
      <t>51168922T000000437212-2水务工作专项业务费</t>
    </r>
  </si>
  <si>
    <r>
      <rPr>
        <sz val="9"/>
        <rFont val="宋体"/>
        <family val="3"/>
        <charset val="134"/>
      </rPr>
      <t>河长制工作</t>
    </r>
  </si>
  <si>
    <r>
      <rPr>
        <sz val="9"/>
        <rFont val="宋体"/>
        <family val="3"/>
        <charset val="134"/>
      </rPr>
      <t>洁净水行动</t>
    </r>
  </si>
  <si>
    <r>
      <rPr>
        <sz val="9"/>
        <rFont val="宋体"/>
        <family val="3"/>
        <charset val="134"/>
      </rPr>
      <t>有效保护水生态环境</t>
    </r>
  </si>
  <si>
    <r>
      <rPr>
        <sz val="9"/>
        <rFont val="宋体"/>
        <family val="3"/>
        <charset val="134"/>
      </rPr>
      <t>购买防汛抗旱物资等，河长制、洁净水行动</t>
    </r>
  </si>
  <si>
    <r>
      <rPr>
        <sz val="9"/>
        <rFont val="宋体"/>
        <family val="3"/>
        <charset val="134"/>
      </rPr>
      <t>购买防汛抗旱物资等</t>
    </r>
  </si>
  <si>
    <r>
      <rPr>
        <sz val="9"/>
        <rFont val="宋体"/>
        <family val="3"/>
        <charset val="134"/>
      </rPr>
      <t>51168922T000000437216-2畜牧工作专项业务费</t>
    </r>
  </si>
  <si>
    <r>
      <rPr>
        <sz val="9"/>
        <rFont val="宋体"/>
        <family val="3"/>
        <charset val="134"/>
      </rPr>
      <t>有效控制和扑灭重大动物疫病以及人畜共患病，保障动物和动物产品的质量安全。</t>
    </r>
  </si>
  <si>
    <r>
      <rPr>
        <sz val="9"/>
        <rFont val="宋体"/>
        <family val="3"/>
        <charset val="134"/>
      </rPr>
      <t>春、秋防工作</t>
    </r>
  </si>
  <si>
    <r>
      <rPr>
        <sz val="9"/>
        <rFont val="宋体"/>
        <family val="3"/>
        <charset val="134"/>
      </rPr>
      <t>春防工作</t>
    </r>
  </si>
  <si>
    <t>9000</t>
  </si>
  <si>
    <t>头</t>
  </si>
  <si>
    <r>
      <rPr>
        <sz val="9"/>
        <rFont val="宋体"/>
        <family val="3"/>
        <charset val="134"/>
      </rPr>
      <t>种畜禽禽流感、口蹄疫、新城疫、猪瘟等一类重大动物疫病</t>
    </r>
  </si>
  <si>
    <t>元/学年</t>
  </si>
  <si>
    <r>
      <rPr>
        <sz val="9"/>
        <rFont val="宋体"/>
        <family val="3"/>
        <charset val="134"/>
      </rPr>
      <t>秋防工作</t>
    </r>
  </si>
  <si>
    <r>
      <rPr>
        <sz val="9"/>
        <rFont val="宋体"/>
        <family val="3"/>
        <charset val="134"/>
      </rPr>
      <t>51168922T000000437225-2森林防灭火经费</t>
    </r>
  </si>
  <si>
    <r>
      <rPr>
        <sz val="9"/>
        <rFont val="宋体"/>
        <family val="3"/>
        <charset val="134"/>
      </rPr>
      <t>森林防灭火宣传</t>
    </r>
  </si>
  <si>
    <r>
      <rPr>
        <sz val="9"/>
        <rFont val="宋体"/>
        <family val="3"/>
        <charset val="134"/>
      </rPr>
      <t>森林防灭火检查，宣传</t>
    </r>
  </si>
  <si>
    <r>
      <rPr>
        <sz val="9"/>
        <rFont val="宋体"/>
        <family val="3"/>
        <charset val="134"/>
      </rPr>
      <t>加强森林防灭火检查，宣传</t>
    </r>
  </si>
  <si>
    <r>
      <rPr>
        <sz val="9"/>
        <rFont val="宋体"/>
        <family val="3"/>
        <charset val="134"/>
      </rPr>
      <t>有效的保护森林</t>
    </r>
  </si>
  <si>
    <r>
      <rPr>
        <sz val="9"/>
        <rFont val="宋体"/>
        <family val="3"/>
        <charset val="134"/>
      </rPr>
      <t>51168922T000000437229-2水土保持经费</t>
    </r>
  </si>
  <si>
    <r>
      <rPr>
        <sz val="9"/>
        <rFont val="宋体"/>
        <family val="3"/>
        <charset val="134"/>
      </rPr>
      <t>防治水土流水</t>
    </r>
  </si>
  <si>
    <r>
      <rPr>
        <sz val="9"/>
        <rFont val="宋体"/>
        <family val="3"/>
        <charset val="134"/>
      </rPr>
      <t>项目个数</t>
    </r>
  </si>
  <si>
    <r>
      <rPr>
        <sz val="9"/>
        <rFont val="宋体"/>
        <family val="3"/>
        <charset val="134"/>
      </rPr>
      <t>51168922T000004832402-办公用房租金</t>
    </r>
  </si>
  <si>
    <r>
      <rPr>
        <sz val="9"/>
        <rFont val="宋体"/>
        <family val="3"/>
        <charset val="134"/>
      </rPr>
      <t>2022年</t>
    </r>
  </si>
  <si>
    <r>
      <rPr>
        <sz val="9"/>
        <rFont val="宋体"/>
        <family val="3"/>
        <charset val="134"/>
      </rPr>
      <t>107001-广安枣山物流商贸园区发展改革和统计局</t>
    </r>
  </si>
  <si>
    <r>
      <rPr>
        <sz val="9"/>
        <rFont val="宋体"/>
        <family val="3"/>
        <charset val="134"/>
      </rPr>
      <t>51168921T000000238778-园区项目办工作经费</t>
    </r>
  </si>
  <si>
    <r>
      <rPr>
        <sz val="9"/>
        <rFont val="宋体"/>
        <family val="3"/>
        <charset val="134"/>
      </rPr>
      <t>集中开工仪式</t>
    </r>
  </si>
  <si>
    <r>
      <rPr>
        <sz val="9"/>
        <rFont val="宋体"/>
        <family val="3"/>
        <charset val="134"/>
      </rPr>
      <t>全社会固定资产投资</t>
    </r>
  </si>
  <si>
    <r>
      <rPr>
        <sz val="9"/>
        <rFont val="宋体"/>
        <family val="3"/>
        <charset val="134"/>
      </rPr>
      <t>完成园区重大项目可研编制</t>
    </r>
  </si>
  <si>
    <r>
      <rPr>
        <sz val="9"/>
        <rFont val="宋体"/>
        <family val="3"/>
        <charset val="134"/>
      </rPr>
      <t>51168921T000000239132-统计规范化建设工作</t>
    </r>
  </si>
  <si>
    <r>
      <rPr>
        <sz val="9"/>
        <rFont val="宋体"/>
        <family val="3"/>
        <charset val="134"/>
      </rPr>
      <t>培育规上服务业企业（户）</t>
    </r>
  </si>
  <si>
    <t>25</t>
  </si>
  <si>
    <r>
      <rPr>
        <sz val="9"/>
        <rFont val="宋体"/>
        <family val="3"/>
        <charset val="134"/>
      </rPr>
      <t>数据直报及时</t>
    </r>
  </si>
  <si>
    <t>高中低</t>
  </si>
  <si>
    <r>
      <rPr>
        <sz val="9"/>
        <rFont val="宋体"/>
        <family val="3"/>
        <charset val="134"/>
      </rPr>
      <t>统计人员从业资格</t>
    </r>
  </si>
  <si>
    <r>
      <rPr>
        <sz val="9"/>
        <rFont val="宋体"/>
        <family val="3"/>
        <charset val="134"/>
      </rPr>
      <t>排查企业户数（户）</t>
    </r>
  </si>
  <si>
    <r>
      <rPr>
        <sz val="9"/>
        <rFont val="宋体"/>
        <family val="3"/>
        <charset val="134"/>
      </rPr>
      <t>年社会消费品零售总额</t>
    </r>
  </si>
  <si>
    <r>
      <rPr>
        <sz val="9"/>
        <rFont val="宋体"/>
        <family val="3"/>
        <charset val="134"/>
      </rPr>
      <t>完成制度上墙</t>
    </r>
  </si>
  <si>
    <t>统计台账完善</t>
  </si>
  <si>
    <r>
      <rPr>
        <sz val="9"/>
        <rFont val="宋体"/>
        <family val="3"/>
        <charset val="134"/>
      </rPr>
      <t>外出企业排查（次）</t>
    </r>
  </si>
  <si>
    <r>
      <rPr>
        <sz val="9"/>
        <rFont val="宋体"/>
        <family val="3"/>
        <charset val="134"/>
      </rPr>
      <t>参加上级业务培训（次）</t>
    </r>
  </si>
  <si>
    <r>
      <rPr>
        <sz val="9"/>
        <rFont val="宋体"/>
        <family val="3"/>
        <charset val="134"/>
      </rPr>
      <t>51168921T000000239135-固定资产投资业务费用</t>
    </r>
  </si>
  <si>
    <r>
      <rPr>
        <sz val="9"/>
        <rFont val="宋体"/>
        <family val="3"/>
        <charset val="134"/>
      </rPr>
      <t>入库资料包装数</t>
    </r>
  </si>
  <si>
    <r>
      <rPr>
        <sz val="9"/>
        <rFont val="宋体"/>
        <family val="3"/>
        <charset val="134"/>
      </rPr>
      <t>提高项目入库率</t>
    </r>
  </si>
  <si>
    <r>
      <rPr>
        <sz val="9"/>
        <rFont val="宋体"/>
        <family val="3"/>
        <charset val="134"/>
      </rPr>
      <t>固定资产投资查询资料</t>
    </r>
  </si>
  <si>
    <t>2000</t>
  </si>
  <si>
    <t>张</t>
  </si>
  <si>
    <r>
      <rPr>
        <sz val="9"/>
        <rFont val="宋体"/>
        <family val="3"/>
        <charset val="134"/>
      </rPr>
      <t>入库资料装订册数</t>
    </r>
  </si>
  <si>
    <t>册</t>
  </si>
  <si>
    <r>
      <rPr>
        <sz val="9"/>
        <rFont val="宋体"/>
        <family val="3"/>
        <charset val="134"/>
      </rPr>
      <t>入库资料光盘</t>
    </r>
  </si>
  <si>
    <t>24</t>
  </si>
  <si>
    <r>
      <rPr>
        <sz val="9"/>
        <rFont val="宋体"/>
        <family val="3"/>
        <charset val="134"/>
      </rPr>
      <t>51168921T000000239143-投资促进工作经费</t>
    </r>
  </si>
  <si>
    <r>
      <rPr>
        <sz val="9"/>
        <rFont val="宋体"/>
        <family val="3"/>
        <charset val="134"/>
      </rPr>
      <t>在市级以上媒体宣传报道园区</t>
    </r>
  </si>
  <si>
    <r>
      <rPr>
        <sz val="9"/>
        <rFont val="宋体"/>
        <family val="3"/>
        <charset val="134"/>
      </rPr>
      <t>提高园区知名度</t>
    </r>
  </si>
  <si>
    <r>
      <rPr>
        <sz val="9"/>
        <rFont val="宋体"/>
        <family val="3"/>
        <charset val="134"/>
      </rPr>
      <t>参加全市招商引资推介会</t>
    </r>
  </si>
  <si>
    <r>
      <rPr>
        <sz val="9"/>
        <rFont val="宋体"/>
        <family val="3"/>
        <charset val="134"/>
      </rPr>
      <t>51168921T000000239163-统计年报培训会议</t>
    </r>
  </si>
  <si>
    <r>
      <rPr>
        <sz val="9"/>
        <rFont val="宋体"/>
        <family val="3"/>
        <charset val="134"/>
      </rPr>
      <t>开展培训会次数</t>
    </r>
  </si>
  <si>
    <r>
      <rPr>
        <sz val="9"/>
        <rFont val="宋体"/>
        <family val="3"/>
        <charset val="134"/>
      </rPr>
      <t>企业配合度提高</t>
    </r>
  </si>
  <si>
    <r>
      <rPr>
        <sz val="9"/>
        <rFont val="宋体"/>
        <family val="3"/>
        <charset val="134"/>
      </rPr>
      <t>工作人员</t>
    </r>
  </si>
  <si>
    <t>人</t>
  </si>
  <si>
    <r>
      <rPr>
        <sz val="9"/>
        <rFont val="宋体"/>
        <family val="3"/>
        <charset val="134"/>
      </rPr>
      <t>企业参加人员</t>
    </r>
  </si>
  <si>
    <r>
      <rPr>
        <sz val="9"/>
        <rFont val="宋体"/>
        <family val="3"/>
        <charset val="134"/>
      </rPr>
      <t>巩固统计数据质量</t>
    </r>
  </si>
  <si>
    <t>好坏</t>
  </si>
  <si>
    <r>
      <rPr>
        <sz val="9"/>
        <rFont val="宋体"/>
        <family val="3"/>
        <charset val="134"/>
      </rPr>
      <t>统计基数数据质量</t>
    </r>
  </si>
  <si>
    <r>
      <rPr>
        <sz val="9"/>
        <rFont val="宋体"/>
        <family val="3"/>
        <charset val="134"/>
      </rPr>
      <t>51168921T000000239209-对上争取及项目包装专项业务费</t>
    </r>
  </si>
  <si>
    <r>
      <rPr>
        <sz val="9"/>
        <rFont val="宋体"/>
        <family val="3"/>
        <charset val="134"/>
      </rPr>
      <t>组织编报项目资料</t>
    </r>
  </si>
  <si>
    <r>
      <rPr>
        <sz val="9"/>
        <rFont val="宋体"/>
        <family val="3"/>
        <charset val="134"/>
      </rPr>
      <t>组织上报项目</t>
    </r>
  </si>
  <si>
    <r>
      <rPr>
        <sz val="9"/>
        <rFont val="宋体"/>
        <family val="3"/>
        <charset val="134"/>
      </rPr>
      <t>赴国家、省主管部门对接</t>
    </r>
  </si>
  <si>
    <r>
      <rPr>
        <sz val="9"/>
        <rFont val="宋体"/>
        <family val="3"/>
        <charset val="134"/>
      </rPr>
      <t>组织开展项目包装培训</t>
    </r>
  </si>
  <si>
    <r>
      <rPr>
        <sz val="9"/>
        <rFont val="宋体"/>
        <family val="3"/>
        <charset val="134"/>
      </rPr>
      <t>51168921T000000239496-地方政府保供储气费用</t>
    </r>
  </si>
  <si>
    <r>
      <rPr>
        <sz val="9"/>
        <rFont val="宋体"/>
        <family val="3"/>
        <charset val="134"/>
      </rPr>
      <t>储气价格</t>
    </r>
  </si>
  <si>
    <t>0.7</t>
  </si>
  <si>
    <t>元/立方米</t>
  </si>
  <si>
    <r>
      <rPr>
        <sz val="9"/>
        <rFont val="宋体"/>
        <family val="3"/>
        <charset val="134"/>
      </rPr>
      <t>保障民生用气量应急储备能力</t>
    </r>
  </si>
  <si>
    <r>
      <rPr>
        <sz val="9"/>
        <rFont val="宋体"/>
        <family val="3"/>
        <charset val="134"/>
      </rPr>
      <t>燃气企业储气能力需求量任务</t>
    </r>
  </si>
  <si>
    <t>41300</t>
  </si>
  <si>
    <t>立方米</t>
  </si>
  <si>
    <r>
      <rPr>
        <sz val="9"/>
        <rFont val="宋体"/>
        <family val="3"/>
        <charset val="134"/>
      </rPr>
      <t>保障枣山园区（民生保障）用气量天数</t>
    </r>
  </si>
  <si>
    <r>
      <rPr>
        <sz val="9"/>
        <rFont val="宋体"/>
        <family val="3"/>
        <charset val="134"/>
      </rPr>
      <t>保障（民生保障）需求量</t>
    </r>
  </si>
  <si>
    <t>5029500</t>
  </si>
  <si>
    <r>
      <rPr>
        <sz val="9"/>
        <rFont val="宋体"/>
        <family val="3"/>
        <charset val="134"/>
      </rPr>
      <t>51168921T000000239606-年度考核资料专项业务费</t>
    </r>
  </si>
  <si>
    <r>
      <rPr>
        <sz val="9"/>
        <rFont val="宋体"/>
        <family val="3"/>
        <charset val="134"/>
      </rPr>
      <t>参加上级部门业务培训（次）</t>
    </r>
  </si>
  <si>
    <r>
      <rPr>
        <sz val="9"/>
        <rFont val="宋体"/>
        <family val="3"/>
        <charset val="134"/>
      </rPr>
      <t>通过市发改委相关考核</t>
    </r>
  </si>
  <si>
    <r>
      <rPr>
        <sz val="9"/>
        <rFont val="宋体"/>
        <family val="3"/>
        <charset val="134"/>
      </rPr>
      <t>通过市统计局相关考核</t>
    </r>
  </si>
  <si>
    <r>
      <rPr>
        <sz val="9"/>
        <rFont val="宋体"/>
        <family val="3"/>
        <charset val="134"/>
      </rPr>
      <t>通过区域合作办相关考核</t>
    </r>
  </si>
  <si>
    <r>
      <rPr>
        <sz val="9"/>
        <rFont val="宋体"/>
        <family val="3"/>
        <charset val="134"/>
      </rPr>
      <t>51168921T000000239607-政策汇编征订经费</t>
    </r>
  </si>
  <si>
    <r>
      <rPr>
        <sz val="9"/>
        <rFont val="宋体"/>
        <family val="3"/>
        <charset val="134"/>
      </rPr>
      <t>完成上级下达的征订任务</t>
    </r>
  </si>
  <si>
    <r>
      <rPr>
        <sz val="9"/>
        <rFont val="宋体"/>
        <family val="3"/>
        <charset val="134"/>
      </rPr>
      <t>强化资料管理</t>
    </r>
  </si>
  <si>
    <r>
      <rPr>
        <sz val="9"/>
        <rFont val="宋体"/>
        <family val="3"/>
        <charset val="134"/>
      </rPr>
      <t>组织学习相关政策</t>
    </r>
  </si>
  <si>
    <r>
      <rPr>
        <sz val="9"/>
        <rFont val="宋体"/>
        <family val="3"/>
        <charset val="134"/>
      </rPr>
      <t>51168922T000004678024-招投标、可研项目、节能审查评审业务经费</t>
    </r>
  </si>
  <si>
    <r>
      <rPr>
        <sz val="9"/>
        <rFont val="宋体"/>
        <family val="3"/>
        <charset val="134"/>
      </rPr>
      <t>招投标业务能力</t>
    </r>
  </si>
  <si>
    <r>
      <rPr>
        <sz val="9"/>
        <rFont val="宋体"/>
        <family val="3"/>
        <charset val="134"/>
      </rPr>
      <t>印制资料</t>
    </r>
  </si>
  <si>
    <r>
      <rPr>
        <sz val="9"/>
        <rFont val="宋体"/>
        <family val="3"/>
        <charset val="134"/>
      </rPr>
      <t>环境保护</t>
    </r>
  </si>
  <si>
    <r>
      <rPr>
        <sz val="9"/>
        <rFont val="宋体"/>
        <family val="3"/>
        <charset val="134"/>
      </rPr>
      <t>工程招投标业务培训、节能审查、可研报告评审</t>
    </r>
  </si>
  <si>
    <r>
      <rPr>
        <sz val="9"/>
        <rFont val="宋体"/>
        <family val="3"/>
        <charset val="134"/>
      </rPr>
      <t>51168922T000004682692-领导经济工作手册制作经费</t>
    </r>
  </si>
  <si>
    <r>
      <rPr>
        <sz val="9"/>
        <rFont val="宋体"/>
        <family val="3"/>
        <charset val="134"/>
      </rPr>
      <t>数据完整率</t>
    </r>
  </si>
  <si>
    <r>
      <rPr>
        <sz val="9"/>
        <rFont val="宋体"/>
        <family val="3"/>
        <charset val="134"/>
      </rPr>
      <t>每月统计月报分数（份）</t>
    </r>
  </si>
  <si>
    <r>
      <rPr>
        <sz val="9"/>
        <rFont val="宋体"/>
        <family val="3"/>
        <charset val="134"/>
      </rPr>
      <t>数据错误率</t>
    </r>
  </si>
  <si>
    <r>
      <rPr>
        <sz val="9"/>
        <rFont val="宋体"/>
        <family val="3"/>
        <charset val="134"/>
      </rPr>
      <t>资料印刷分发准时率</t>
    </r>
  </si>
  <si>
    <r>
      <rPr>
        <sz val="9"/>
        <rFont val="宋体"/>
        <family val="3"/>
        <charset val="134"/>
      </rPr>
      <t>制作月报月数</t>
    </r>
  </si>
  <si>
    <t>月</t>
  </si>
  <si>
    <r>
      <rPr>
        <sz val="9"/>
        <rFont val="宋体"/>
        <family val="3"/>
        <charset val="134"/>
      </rPr>
      <t>51168922T000004682713-统计直报网络专用经费</t>
    </r>
  </si>
  <si>
    <r>
      <rPr>
        <sz val="9"/>
        <rFont val="宋体"/>
        <family val="3"/>
        <charset val="134"/>
      </rPr>
      <t>工作人员（人）</t>
    </r>
  </si>
  <si>
    <r>
      <rPr>
        <sz val="9"/>
        <rFont val="宋体"/>
        <family val="3"/>
        <charset val="134"/>
      </rPr>
      <t>电脑数量（台）</t>
    </r>
  </si>
  <si>
    <t>台</t>
  </si>
  <si>
    <r>
      <rPr>
        <sz val="9"/>
        <rFont val="宋体"/>
        <family val="3"/>
        <charset val="134"/>
      </rPr>
      <t>统计工作效率</t>
    </r>
  </si>
  <si>
    <r>
      <rPr>
        <sz val="9"/>
        <rFont val="宋体"/>
        <family val="3"/>
        <charset val="134"/>
      </rPr>
      <t>使用年限</t>
    </r>
  </si>
  <si>
    <r>
      <rPr>
        <sz val="9"/>
        <rFont val="宋体"/>
        <family val="3"/>
        <charset val="134"/>
      </rPr>
      <t>51168922T000004682746-统计年鉴征订经费</t>
    </r>
  </si>
  <si>
    <r>
      <rPr>
        <sz val="9"/>
        <rFont val="宋体"/>
        <family val="3"/>
        <charset val="134"/>
      </rPr>
      <t>统计领域不出现违规，违纪行为</t>
    </r>
  </si>
  <si>
    <r>
      <rPr>
        <sz val="9"/>
        <rFont val="宋体"/>
        <family val="3"/>
        <charset val="134"/>
      </rPr>
      <t>强化资料管理，加强学习</t>
    </r>
  </si>
  <si>
    <r>
      <rPr>
        <sz val="9"/>
        <rFont val="宋体"/>
        <family val="3"/>
        <charset val="134"/>
      </rPr>
      <t>征订市统计年鉴</t>
    </r>
  </si>
  <si>
    <r>
      <rPr>
        <sz val="9"/>
        <rFont val="宋体"/>
        <family val="3"/>
        <charset val="134"/>
      </rPr>
      <t>征订统计年鉴</t>
    </r>
  </si>
  <si>
    <r>
      <rPr>
        <sz val="9"/>
        <rFont val="宋体"/>
        <family val="3"/>
        <charset val="134"/>
      </rPr>
      <t>51168922T000004683570-融入成渝地区双城经济圈暨推进区域协同发展工作经费</t>
    </r>
  </si>
  <si>
    <r>
      <rPr>
        <sz val="9"/>
        <rFont val="宋体"/>
        <family val="3"/>
        <charset val="134"/>
      </rPr>
      <t>对外开展交流合作，争取成渝地区双城经济圈建设和区域协同发展项目、资金</t>
    </r>
  </si>
  <si>
    <r>
      <rPr>
        <sz val="9"/>
        <rFont val="宋体"/>
        <family val="3"/>
        <charset val="134"/>
      </rPr>
      <t>完成园区目标任务</t>
    </r>
  </si>
  <si>
    <r>
      <rPr>
        <sz val="9"/>
        <rFont val="宋体"/>
        <family val="3"/>
        <charset val="134"/>
      </rPr>
      <t>印制相关规划文本、项目资料</t>
    </r>
  </si>
  <si>
    <r>
      <rPr>
        <sz val="9"/>
        <rFont val="宋体"/>
        <family val="3"/>
        <charset val="134"/>
      </rPr>
      <t>完成市定目标任务</t>
    </r>
  </si>
  <si>
    <r>
      <rPr>
        <sz val="9"/>
        <rFont val="宋体"/>
        <family val="3"/>
        <charset val="134"/>
      </rPr>
      <t>51168922T000004758820-园区产业规划、十四五战略规划、商贸流通专项规划编制费用</t>
    </r>
  </si>
  <si>
    <r>
      <rPr>
        <sz val="9"/>
        <rFont val="宋体"/>
        <family val="3"/>
        <charset val="134"/>
      </rPr>
      <t>商贸流通专项规划</t>
    </r>
  </si>
  <si>
    <r>
      <rPr>
        <sz val="9"/>
        <rFont val="宋体"/>
        <family val="3"/>
        <charset val="134"/>
      </rPr>
      <t>园区产业规划</t>
    </r>
  </si>
  <si>
    <r>
      <rPr>
        <sz val="9"/>
        <rFont val="宋体"/>
        <family val="3"/>
        <charset val="134"/>
      </rPr>
      <t>园区十四五战略规划</t>
    </r>
  </si>
  <si>
    <r>
      <rPr>
        <sz val="9"/>
        <rFont val="宋体"/>
        <family val="3"/>
        <charset val="134"/>
      </rPr>
      <t>完成园区产业规划</t>
    </r>
  </si>
  <si>
    <r>
      <rPr>
        <sz val="9"/>
        <rFont val="宋体"/>
        <family val="3"/>
        <charset val="134"/>
      </rPr>
      <t>完成园区十四五战略规划</t>
    </r>
  </si>
  <si>
    <r>
      <rPr>
        <sz val="9"/>
        <rFont val="宋体"/>
        <family val="3"/>
        <charset val="134"/>
      </rPr>
      <t>完成商贸流通专项规划</t>
    </r>
  </si>
  <si>
    <r>
      <rPr>
        <sz val="9"/>
        <rFont val="宋体"/>
        <family val="3"/>
        <charset val="134"/>
      </rPr>
      <t>51168922T000004832896-办公用房租金</t>
    </r>
  </si>
  <si>
    <r>
      <rPr>
        <sz val="9"/>
        <rFont val="宋体"/>
        <family val="3"/>
        <charset val="134"/>
      </rPr>
      <t>办公用房租金</t>
    </r>
  </si>
  <si>
    <t>91516.9</t>
  </si>
  <si>
    <r>
      <rPr>
        <sz val="9"/>
        <rFont val="宋体"/>
        <family val="3"/>
        <charset val="134"/>
      </rPr>
      <t>办公用房</t>
    </r>
  </si>
  <si>
    <r>
      <rPr>
        <sz val="9"/>
        <rFont val="宋体"/>
        <family val="3"/>
        <charset val="134"/>
      </rPr>
      <t>满意</t>
    </r>
  </si>
  <si>
    <r>
      <rPr>
        <sz val="9"/>
        <rFont val="宋体"/>
        <family val="3"/>
        <charset val="134"/>
      </rPr>
      <t>108001-广安枣山物流商贸园区产业促进局</t>
    </r>
  </si>
  <si>
    <r>
      <rPr>
        <sz val="9"/>
        <rFont val="宋体"/>
        <family val="3"/>
        <charset val="134"/>
      </rPr>
      <t>51168921T000000238922-科普活动专项业务费</t>
    </r>
  </si>
  <si>
    <r>
      <rPr>
        <sz val="9"/>
        <rFont val="宋体"/>
        <family val="3"/>
        <charset val="134"/>
      </rPr>
      <t>开展科普宣传及科普教育等活动</t>
    </r>
  </si>
  <si>
    <r>
      <rPr>
        <sz val="9"/>
        <rFont val="宋体"/>
        <family val="3"/>
        <charset val="134"/>
      </rPr>
      <t>宣传覆盖率</t>
    </r>
  </si>
  <si>
    <r>
      <rPr>
        <sz val="9"/>
        <rFont val="宋体"/>
        <family val="3"/>
        <charset val="134"/>
      </rPr>
      <t>51168921T000000238974-盐政市场监管</t>
    </r>
  </si>
  <si>
    <r>
      <rPr>
        <sz val="9"/>
        <rFont val="宋体"/>
        <family val="3"/>
        <charset val="134"/>
      </rPr>
      <t>盐政市场监管次数</t>
    </r>
  </si>
  <si>
    <r>
      <rPr>
        <sz val="9"/>
        <rFont val="宋体"/>
        <family val="3"/>
        <charset val="134"/>
      </rPr>
      <t>盐政市场有序</t>
    </r>
  </si>
  <si>
    <r>
      <rPr>
        <sz val="9"/>
        <rFont val="宋体"/>
        <family val="3"/>
        <charset val="134"/>
      </rPr>
      <t>51168921T000000238975-科协专项业务费</t>
    </r>
  </si>
  <si>
    <r>
      <rPr>
        <sz val="9"/>
        <rFont val="宋体"/>
        <family val="3"/>
        <charset val="134"/>
      </rPr>
      <t>培训合格率</t>
    </r>
  </si>
  <si>
    <r>
      <rPr>
        <sz val="9"/>
        <rFont val="宋体"/>
        <family val="3"/>
        <charset val="134"/>
      </rPr>
      <t>开展科协活动</t>
    </r>
  </si>
  <si>
    <r>
      <rPr>
        <sz val="9"/>
        <rFont val="宋体"/>
        <family val="3"/>
        <charset val="134"/>
      </rPr>
      <t>51168921T000000238980-电信电力民生工程专项业务费</t>
    </r>
  </si>
  <si>
    <r>
      <rPr>
        <sz val="9"/>
        <rFont val="宋体"/>
        <family val="3"/>
        <charset val="134"/>
      </rPr>
      <t>电信、电力市场有序</t>
    </r>
  </si>
  <si>
    <t>对</t>
  </si>
  <si>
    <r>
      <rPr>
        <sz val="9"/>
        <rFont val="宋体"/>
        <family val="3"/>
        <charset val="134"/>
      </rPr>
      <t>2020年全年</t>
    </r>
  </si>
  <si>
    <r>
      <rPr>
        <sz val="9"/>
        <rFont val="宋体"/>
        <family val="3"/>
        <charset val="134"/>
      </rPr>
      <t>电信、电力检查</t>
    </r>
  </si>
  <si>
    <r>
      <rPr>
        <sz val="9"/>
        <rFont val="宋体"/>
        <family val="3"/>
        <charset val="134"/>
      </rPr>
      <t>电力、电信市场有序</t>
    </r>
  </si>
  <si>
    <r>
      <rPr>
        <sz val="9"/>
        <rFont val="宋体"/>
        <family val="3"/>
        <charset val="134"/>
      </rPr>
      <t>控制成本</t>
    </r>
  </si>
  <si>
    <r>
      <rPr>
        <sz val="9"/>
        <rFont val="宋体"/>
        <family val="3"/>
        <charset val="134"/>
      </rPr>
      <t>51168921T000000238998-散乱污企业整治</t>
    </r>
  </si>
  <si>
    <r>
      <rPr>
        <sz val="9"/>
        <rFont val="宋体"/>
        <family val="3"/>
        <charset val="134"/>
      </rPr>
      <t>企业安全监管</t>
    </r>
  </si>
  <si>
    <r>
      <rPr>
        <sz val="9"/>
        <rFont val="宋体"/>
        <family val="3"/>
        <charset val="134"/>
      </rPr>
      <t>成品油市场监管次数</t>
    </r>
  </si>
  <si>
    <r>
      <rPr>
        <sz val="9"/>
        <rFont val="宋体"/>
        <family val="3"/>
        <charset val="134"/>
      </rPr>
      <t>51168921T000000238999-工业科技行业专项业务费</t>
    </r>
  </si>
  <si>
    <r>
      <rPr>
        <sz val="9"/>
        <rFont val="宋体"/>
        <family val="3"/>
        <charset val="134"/>
      </rPr>
      <t>宣传培训合格率</t>
    </r>
  </si>
  <si>
    <r>
      <rPr>
        <sz val="9"/>
        <rFont val="宋体"/>
        <family val="3"/>
        <charset val="134"/>
      </rPr>
      <t>全年培训宣传次数</t>
    </r>
  </si>
  <si>
    <r>
      <rPr>
        <sz val="9"/>
        <rFont val="宋体"/>
        <family val="3"/>
        <charset val="134"/>
      </rPr>
      <t>51168921T000000239010-支持民营经济发展工作专项费</t>
    </r>
  </si>
  <si>
    <r>
      <rPr>
        <sz val="9"/>
        <rFont val="宋体"/>
        <family val="3"/>
        <charset val="134"/>
      </rPr>
      <t>调研民营企业经营情况</t>
    </r>
  </si>
  <si>
    <r>
      <rPr>
        <sz val="9"/>
        <rFont val="宋体"/>
        <family val="3"/>
        <charset val="134"/>
      </rPr>
      <t>促进民营企业健康发展</t>
    </r>
  </si>
  <si>
    <r>
      <rPr>
        <sz val="9"/>
        <rFont val="宋体"/>
        <family val="3"/>
        <charset val="134"/>
      </rPr>
      <t>51168922T000004676560-现代物流工作组经费</t>
    </r>
  </si>
  <si>
    <r>
      <rPr>
        <sz val="9"/>
        <rFont val="宋体"/>
        <family val="3"/>
        <charset val="134"/>
      </rPr>
      <t>组织对外考察</t>
    </r>
  </si>
  <si>
    <r>
      <rPr>
        <sz val="9"/>
        <rFont val="宋体"/>
        <family val="3"/>
        <charset val="134"/>
      </rPr>
      <t>宣传资料印制</t>
    </r>
  </si>
  <si>
    <r>
      <rPr>
        <sz val="9"/>
        <rFont val="宋体"/>
        <family val="3"/>
        <charset val="134"/>
      </rPr>
      <t>51168922T000004676830-市场体系建设工作经费</t>
    </r>
  </si>
  <si>
    <r>
      <rPr>
        <sz val="9"/>
        <rFont val="宋体"/>
        <family val="3"/>
        <charset val="134"/>
      </rPr>
      <t>全年培育商标</t>
    </r>
  </si>
  <si>
    <r>
      <rPr>
        <sz val="9"/>
        <rFont val="宋体"/>
        <family val="3"/>
        <charset val="134"/>
      </rPr>
      <t>资料印制</t>
    </r>
  </si>
  <si>
    <r>
      <rPr>
        <sz val="9"/>
        <rFont val="宋体"/>
        <family val="3"/>
        <charset val="134"/>
      </rPr>
      <t>51168922T000004676850-两上企业培育经费</t>
    </r>
  </si>
  <si>
    <r>
      <rPr>
        <sz val="9"/>
        <rFont val="宋体"/>
        <family val="3"/>
        <charset val="134"/>
      </rPr>
      <t>培育规上服务业企业</t>
    </r>
  </si>
  <si>
    <r>
      <rPr>
        <sz val="9"/>
        <rFont val="宋体"/>
        <family val="3"/>
        <charset val="134"/>
      </rPr>
      <t>参加上级业务培训</t>
    </r>
  </si>
  <si>
    <r>
      <rPr>
        <sz val="9"/>
        <rFont val="宋体"/>
        <family val="3"/>
        <charset val="134"/>
      </rPr>
      <t>51168922T000004677209-服务业发展工作经费</t>
    </r>
  </si>
  <si>
    <r>
      <rPr>
        <sz val="9"/>
        <rFont val="宋体"/>
        <family val="3"/>
        <charset val="134"/>
      </rPr>
      <t>开展考察交流、业务知识培训等次数</t>
    </r>
  </si>
  <si>
    <r>
      <rPr>
        <sz val="9"/>
        <rFont val="宋体"/>
        <family val="3"/>
        <charset val="134"/>
      </rPr>
      <t>各项政策宣传入企次数</t>
    </r>
  </si>
  <si>
    <r>
      <rPr>
        <sz val="9"/>
        <rFont val="宋体"/>
        <family val="3"/>
        <charset val="134"/>
      </rPr>
      <t>51168922T000004677530-电子商务工作组经费</t>
    </r>
  </si>
  <si>
    <r>
      <rPr>
        <sz val="9"/>
        <rFont val="宋体"/>
        <family val="3"/>
        <charset val="134"/>
      </rPr>
      <t>宣传资料引资</t>
    </r>
  </si>
  <si>
    <r>
      <rPr>
        <sz val="9"/>
        <rFont val="宋体"/>
        <family val="3"/>
        <charset val="134"/>
      </rPr>
      <t>招引电商企业</t>
    </r>
  </si>
  <si>
    <r>
      <rPr>
        <sz val="9"/>
        <rFont val="宋体"/>
        <family val="3"/>
        <charset val="134"/>
      </rPr>
      <t>51168922T000004709841-西博会、智博会等省级、市级重大展会参展布展等费用</t>
    </r>
  </si>
  <si>
    <r>
      <rPr>
        <sz val="9"/>
        <rFont val="宋体"/>
        <family val="3"/>
        <charset val="134"/>
      </rPr>
      <t>参加展会场次</t>
    </r>
  </si>
  <si>
    <r>
      <rPr>
        <sz val="9"/>
        <rFont val="宋体"/>
        <family val="3"/>
        <charset val="134"/>
      </rPr>
      <t>51168922T000004756245-投资促进工作经费</t>
    </r>
  </si>
  <si>
    <r>
      <rPr>
        <sz val="9"/>
        <rFont val="宋体"/>
        <family val="3"/>
        <charset val="134"/>
      </rPr>
      <t>招商宣传资料制作、印制</t>
    </r>
  </si>
  <si>
    <r>
      <rPr>
        <sz val="9"/>
        <rFont val="宋体"/>
        <family val="3"/>
        <charset val="134"/>
      </rPr>
      <t>投资促进活动</t>
    </r>
  </si>
  <si>
    <r>
      <rPr>
        <sz val="9"/>
        <rFont val="宋体"/>
        <family val="3"/>
        <charset val="134"/>
      </rPr>
      <t>群众满意度</t>
    </r>
  </si>
  <si>
    <r>
      <rPr>
        <sz val="9"/>
        <rFont val="宋体"/>
        <family val="3"/>
        <charset val="134"/>
      </rPr>
      <t>51168922T000004832488-办公室租赁专项业务费</t>
    </r>
  </si>
  <si>
    <r>
      <rPr>
        <sz val="9"/>
        <rFont val="宋体"/>
        <family val="3"/>
        <charset val="134"/>
      </rPr>
      <t>使用率</t>
    </r>
  </si>
  <si>
    <r>
      <rPr>
        <sz val="9"/>
        <rFont val="宋体"/>
        <family val="3"/>
        <charset val="134"/>
      </rPr>
      <t>租赁办公室间数</t>
    </r>
  </si>
  <si>
    <r>
      <rPr>
        <sz val="9"/>
        <rFont val="宋体"/>
        <family val="3"/>
        <charset val="134"/>
      </rPr>
      <t>109001-广安枣山物流商贸园区教体卫健局</t>
    </r>
  </si>
  <si>
    <r>
      <rPr>
        <sz val="9"/>
        <rFont val="宋体"/>
        <family val="3"/>
        <charset val="134"/>
      </rPr>
      <t>51168922T000001690344-老体协工作经费2022</t>
    </r>
  </si>
  <si>
    <r>
      <rPr>
        <sz val="9"/>
        <rFont val="宋体"/>
        <family val="3"/>
        <charset val="134"/>
      </rPr>
      <t>老体协工作经费</t>
    </r>
  </si>
  <si>
    <r>
      <rPr>
        <sz val="9"/>
        <rFont val="宋体"/>
        <family val="3"/>
        <charset val="134"/>
      </rPr>
      <t>51168922T000004836386-办公用房租金2022</t>
    </r>
  </si>
  <si>
    <r>
      <rPr>
        <sz val="9"/>
        <rFont val="宋体"/>
        <family val="3"/>
        <charset val="134"/>
      </rPr>
      <t>51168922T000004857773-2022年教育发展规划及教育后勤管理工作经费</t>
    </r>
  </si>
  <si>
    <r>
      <rPr>
        <sz val="9"/>
        <rFont val="宋体"/>
        <family val="3"/>
        <charset val="134"/>
      </rPr>
      <t>管理园区公民办学校数量</t>
    </r>
  </si>
  <si>
    <t>所</t>
  </si>
  <si>
    <r>
      <rPr>
        <sz val="9"/>
        <rFont val="宋体"/>
        <family val="3"/>
        <charset val="134"/>
      </rPr>
      <t>51168922T000004857797-2022年教育教学教研工作经费</t>
    </r>
  </si>
  <si>
    <r>
      <rPr>
        <sz val="9"/>
        <rFont val="宋体"/>
        <family val="3"/>
        <charset val="134"/>
      </rPr>
      <t>学校数量</t>
    </r>
  </si>
  <si>
    <r>
      <rPr>
        <sz val="9"/>
        <rFont val="宋体"/>
        <family val="3"/>
        <charset val="134"/>
      </rPr>
      <t>51168922T000004857805-2022年公共卫生服务工作经费</t>
    </r>
  </si>
  <si>
    <r>
      <rPr>
        <sz val="9"/>
        <rFont val="宋体"/>
        <family val="3"/>
        <charset val="134"/>
      </rPr>
      <t>公共卫生服务人数</t>
    </r>
  </si>
  <si>
    <r>
      <rPr>
        <sz val="9"/>
        <rFont val="宋体"/>
        <family val="3"/>
        <charset val="134"/>
      </rPr>
      <t>51168922T000004857828-2022年疫情防控工作经费</t>
    </r>
  </si>
  <si>
    <r>
      <rPr>
        <sz val="9"/>
        <rFont val="宋体"/>
        <family val="3"/>
        <charset val="134"/>
      </rPr>
      <t>疫情防控督导次数</t>
    </r>
  </si>
  <si>
    <r>
      <rPr>
        <sz val="9"/>
        <rFont val="宋体"/>
        <family val="3"/>
        <charset val="134"/>
      </rPr>
      <t>110001-广安枣山物流商贸园区社会治理局</t>
    </r>
  </si>
  <si>
    <r>
      <rPr>
        <sz val="9"/>
        <rFont val="宋体"/>
        <family val="3"/>
        <charset val="134"/>
      </rPr>
      <t>51168922T000004750925-政法维稳综治平安工作</t>
    </r>
  </si>
  <si>
    <r>
      <rPr>
        <sz val="9"/>
        <rFont val="宋体"/>
        <family val="3"/>
        <charset val="134"/>
      </rPr>
      <t>政法维稳综治平安工作</t>
    </r>
  </si>
  <si>
    <r>
      <rPr>
        <sz val="9"/>
        <rFont val="宋体"/>
        <family val="3"/>
        <charset val="134"/>
      </rPr>
      <t>维护社会稳定</t>
    </r>
  </si>
  <si>
    <r>
      <rPr>
        <sz val="9"/>
        <rFont val="宋体"/>
        <family val="3"/>
        <charset val="134"/>
      </rPr>
      <t>51168922T000004750999-信访工作</t>
    </r>
  </si>
  <si>
    <r>
      <rPr>
        <sz val="9"/>
        <rFont val="宋体"/>
        <family val="3"/>
        <charset val="134"/>
      </rPr>
      <t>信访等相关工作</t>
    </r>
  </si>
  <si>
    <r>
      <rPr>
        <sz val="9"/>
        <rFont val="宋体"/>
        <family val="3"/>
        <charset val="134"/>
      </rPr>
      <t>信访工作</t>
    </r>
  </si>
  <si>
    <r>
      <rPr>
        <sz val="9"/>
        <rFont val="宋体"/>
        <family val="3"/>
        <charset val="134"/>
      </rPr>
      <t>51168922T000004751597-司法工作</t>
    </r>
  </si>
  <si>
    <r>
      <rPr>
        <sz val="9"/>
        <rFont val="宋体"/>
        <family val="3"/>
        <charset val="134"/>
      </rPr>
      <t>司法工作</t>
    </r>
  </si>
  <si>
    <r>
      <rPr>
        <sz val="9"/>
        <rFont val="宋体"/>
        <family val="3"/>
        <charset val="134"/>
      </rPr>
      <t>司法行政工作</t>
    </r>
  </si>
  <si>
    <r>
      <rPr>
        <sz val="9"/>
        <rFont val="宋体"/>
        <family val="3"/>
        <charset val="134"/>
      </rPr>
      <t>51168922T000004751632-法律顾问及援助案件代理费</t>
    </r>
  </si>
  <si>
    <r>
      <rPr>
        <sz val="9"/>
        <rFont val="宋体"/>
        <family val="3"/>
        <charset val="134"/>
      </rPr>
      <t>法律顾问及援助案件代理</t>
    </r>
  </si>
  <si>
    <r>
      <rPr>
        <sz val="9"/>
        <rFont val="宋体"/>
        <family val="3"/>
        <charset val="134"/>
      </rPr>
      <t>法律顾问及援助代理</t>
    </r>
  </si>
  <si>
    <r>
      <rPr>
        <sz val="9"/>
        <rFont val="宋体"/>
        <family val="3"/>
        <charset val="134"/>
      </rPr>
      <t>51168922T000004833522-法治宣传教育</t>
    </r>
  </si>
  <si>
    <r>
      <rPr>
        <sz val="9"/>
        <rFont val="宋体"/>
        <family val="3"/>
        <charset val="134"/>
      </rPr>
      <t>宣传费用</t>
    </r>
  </si>
  <si>
    <r>
      <rPr>
        <sz val="9"/>
        <rFont val="宋体"/>
        <family val="3"/>
        <charset val="134"/>
      </rPr>
      <t>法治宣传教育</t>
    </r>
  </si>
  <si>
    <r>
      <rPr>
        <sz val="9"/>
        <rFont val="宋体"/>
        <family val="3"/>
        <charset val="134"/>
      </rPr>
      <t>51168922T000004835666-办公用房租赁费</t>
    </r>
  </si>
  <si>
    <r>
      <rPr>
        <sz val="9"/>
        <rFont val="宋体"/>
        <family val="3"/>
        <charset val="134"/>
      </rPr>
      <t>租赁办公用房</t>
    </r>
  </si>
  <si>
    <r>
      <rPr>
        <sz val="9"/>
        <rFont val="宋体"/>
        <family val="3"/>
        <charset val="134"/>
      </rPr>
      <t>办公用房租赁费</t>
    </r>
  </si>
  <si>
    <r>
      <rPr>
        <sz val="9"/>
        <rFont val="宋体"/>
        <family val="3"/>
        <charset val="134"/>
      </rPr>
      <t>51168922Y000000435483-社会治理局网格员经费</t>
    </r>
  </si>
  <si>
    <r>
      <rPr>
        <sz val="9"/>
        <rFont val="宋体"/>
        <family val="3"/>
        <charset val="134"/>
      </rPr>
      <t>111001-广安市自然资源和规划局枣山园区分局</t>
    </r>
  </si>
  <si>
    <r>
      <rPr>
        <sz val="9"/>
        <rFont val="宋体"/>
        <family val="3"/>
        <charset val="134"/>
      </rPr>
      <t>51168921R000000039934-独生子女奖励（事业）</t>
    </r>
  </si>
  <si>
    <r>
      <rPr>
        <sz val="9"/>
        <rFont val="宋体"/>
        <family val="3"/>
        <charset val="134"/>
      </rPr>
      <t>51168922T000000281270-宣传服务费</t>
    </r>
  </si>
  <si>
    <r>
      <rPr>
        <sz val="9"/>
        <rFont val="宋体"/>
        <family val="3"/>
        <charset val="134"/>
      </rPr>
      <t>51168922T000000281277-电信服务费</t>
    </r>
  </si>
  <si>
    <r>
      <rPr>
        <sz val="9"/>
        <rFont val="宋体"/>
        <family val="3"/>
        <charset val="134"/>
      </rPr>
      <t>51168922T000004703611-2022年房产专网费</t>
    </r>
  </si>
  <si>
    <r>
      <rPr>
        <sz val="9"/>
        <rFont val="宋体"/>
        <family val="3"/>
        <charset val="134"/>
      </rPr>
      <t>数量</t>
    </r>
  </si>
  <si>
    <r>
      <rPr>
        <sz val="9"/>
        <rFont val="宋体"/>
        <family val="3"/>
        <charset val="134"/>
      </rPr>
      <t>51168922T000004835553-办公用房租金</t>
    </r>
  </si>
  <si>
    <r>
      <rPr>
        <sz val="9"/>
        <rFont val="宋体"/>
        <family val="3"/>
        <charset val="134"/>
      </rPr>
      <t>时间</t>
    </r>
  </si>
  <si>
    <r>
      <rPr>
        <sz val="9"/>
        <rFont val="宋体"/>
        <family val="3"/>
        <charset val="134"/>
      </rPr>
      <t>51168922T000004836747-测绘、规划、房地一体等工作经费</t>
    </r>
  </si>
  <si>
    <r>
      <rPr>
        <sz val="9"/>
        <rFont val="宋体"/>
        <family val="3"/>
        <charset val="134"/>
      </rPr>
      <t>工作经费</t>
    </r>
  </si>
  <si>
    <r>
      <rPr>
        <sz val="9"/>
        <rFont val="宋体"/>
        <family val="3"/>
        <charset val="134"/>
      </rPr>
      <t>111002-广安枣山园区重点工程建设领导小组办公室</t>
    </r>
  </si>
  <si>
    <r>
      <rPr>
        <sz val="9"/>
        <rFont val="宋体"/>
        <family val="3"/>
        <charset val="134"/>
      </rPr>
      <t>112001-中共川渝合作示范区广安枣山物流商贸园区纪律检查工作委员会</t>
    </r>
  </si>
  <si>
    <r>
      <rPr>
        <sz val="9"/>
        <rFont val="宋体"/>
        <family val="3"/>
        <charset val="134"/>
      </rPr>
      <t>51168922T000004709503-大案要案查处2022</t>
    </r>
  </si>
  <si>
    <r>
      <rPr>
        <sz val="9"/>
        <rFont val="宋体"/>
        <family val="3"/>
        <charset val="134"/>
      </rPr>
      <t>查办案件</t>
    </r>
  </si>
  <si>
    <t>件</t>
  </si>
  <si>
    <r>
      <rPr>
        <sz val="9"/>
        <rFont val="宋体"/>
        <family val="3"/>
        <charset val="134"/>
      </rPr>
      <t>51168922T000004709521-廉政文化宣传2022</t>
    </r>
  </si>
  <si>
    <r>
      <rPr>
        <sz val="9"/>
        <rFont val="宋体"/>
        <family val="3"/>
        <charset val="134"/>
      </rPr>
      <t>提升群众知晓率</t>
    </r>
  </si>
  <si>
    <r>
      <rPr>
        <sz val="9"/>
        <rFont val="宋体"/>
        <family val="3"/>
        <charset val="134"/>
      </rPr>
      <t>51168922T000004709536-专项检查2022</t>
    </r>
  </si>
  <si>
    <r>
      <rPr>
        <sz val="9"/>
        <rFont val="宋体"/>
        <family val="3"/>
        <charset val="134"/>
      </rPr>
      <t>专项检查次数</t>
    </r>
  </si>
  <si>
    <r>
      <rPr>
        <sz val="9"/>
        <rFont val="宋体"/>
        <family val="3"/>
        <charset val="134"/>
      </rPr>
      <t>51168922T000004709541-纪检监察干部培训2022</t>
    </r>
  </si>
  <si>
    <r>
      <rPr>
        <sz val="9"/>
        <rFont val="宋体"/>
        <family val="3"/>
        <charset val="134"/>
      </rPr>
      <t>有效提升纪检干部业务能力</t>
    </r>
  </si>
  <si>
    <r>
      <rPr>
        <sz val="9"/>
        <rFont val="宋体"/>
        <family val="3"/>
        <charset val="134"/>
      </rPr>
      <t>51168922T000004709553-纪检信访化解2022</t>
    </r>
  </si>
  <si>
    <r>
      <rPr>
        <sz val="9"/>
        <rFont val="宋体"/>
        <family val="3"/>
        <charset val="134"/>
      </rPr>
      <t>提升群众满意度</t>
    </r>
  </si>
  <si>
    <r>
      <rPr>
        <sz val="9"/>
        <rFont val="宋体"/>
        <family val="3"/>
        <charset val="134"/>
      </rPr>
      <t>51168922T000004709584-人民阅卷广安行动2022</t>
    </r>
  </si>
  <si>
    <r>
      <rPr>
        <sz val="9"/>
        <rFont val="宋体"/>
        <family val="3"/>
        <charset val="134"/>
      </rPr>
      <t>51168922T000004709710-上挂人员纪检津贴2022</t>
    </r>
  </si>
  <si>
    <r>
      <rPr>
        <sz val="9"/>
        <rFont val="宋体"/>
        <family val="3"/>
        <charset val="134"/>
      </rPr>
      <t>充实园区纪检干部力量</t>
    </r>
  </si>
  <si>
    <r>
      <rPr>
        <sz val="9"/>
        <rFont val="宋体"/>
        <family val="3"/>
        <charset val="134"/>
      </rPr>
      <t>51168922T000004709942-谈话室租赁费2022</t>
    </r>
  </si>
  <si>
    <r>
      <rPr>
        <sz val="9"/>
        <rFont val="宋体"/>
        <family val="3"/>
        <charset val="134"/>
      </rPr>
      <t>为查信办案提供场所</t>
    </r>
  </si>
  <si>
    <r>
      <rPr>
        <sz val="9"/>
        <rFont val="宋体"/>
        <family val="3"/>
        <charset val="134"/>
      </rPr>
      <t>51168922T000004835496-办公用房租赁费</t>
    </r>
  </si>
  <si>
    <r>
      <rPr>
        <sz val="9"/>
        <rFont val="宋体"/>
        <family val="3"/>
        <charset val="134"/>
      </rPr>
      <t>保障日常办公需要</t>
    </r>
  </si>
  <si>
    <r>
      <rPr>
        <sz val="9"/>
        <rFont val="宋体"/>
        <family val="3"/>
        <charset val="134"/>
      </rPr>
      <t>113001-广安市公安局川渝合作示范区广安枣山物流商贸园区分局</t>
    </r>
  </si>
  <si>
    <r>
      <rPr>
        <sz val="9"/>
        <rFont val="宋体"/>
        <family val="3"/>
        <charset val="134"/>
      </rPr>
      <t>51168921R000000039764-公务员医疗补助缴费（行政）</t>
    </r>
  </si>
  <si>
    <r>
      <rPr>
        <sz val="9"/>
        <rFont val="宋体"/>
        <family val="3"/>
        <charset val="134"/>
      </rPr>
      <t>51168922T000004718053-专项业务费--公安扫黑工作经费</t>
    </r>
  </si>
  <si>
    <r>
      <rPr>
        <sz val="9"/>
        <rFont val="宋体"/>
        <family val="3"/>
        <charset val="134"/>
      </rPr>
      <t>开展扫黑专项督导工作</t>
    </r>
  </si>
  <si>
    <r>
      <rPr>
        <sz val="9"/>
        <rFont val="宋体"/>
        <family val="3"/>
        <charset val="134"/>
      </rPr>
      <t>开展扫黑专项宣传工作</t>
    </r>
  </si>
  <si>
    <r>
      <rPr>
        <sz val="9"/>
        <rFont val="宋体"/>
        <family val="3"/>
        <charset val="134"/>
      </rPr>
      <t>开展扫黑学习交流</t>
    </r>
  </si>
  <si>
    <r>
      <rPr>
        <sz val="9"/>
        <rFont val="宋体"/>
        <family val="3"/>
        <charset val="134"/>
      </rPr>
      <t>51168922T000004719170-专项业务费--治安防控工作经费</t>
    </r>
  </si>
  <si>
    <r>
      <rPr>
        <sz val="9"/>
        <rFont val="宋体"/>
        <family val="3"/>
        <charset val="134"/>
      </rPr>
      <t>开展专项工作</t>
    </r>
  </si>
  <si>
    <r>
      <rPr>
        <sz val="9"/>
        <rFont val="宋体"/>
        <family val="3"/>
        <charset val="134"/>
      </rPr>
      <t>开展政法专项活动</t>
    </r>
  </si>
  <si>
    <r>
      <rPr>
        <sz val="9"/>
        <rFont val="宋体"/>
        <family val="3"/>
        <charset val="134"/>
      </rPr>
      <t>工作落实率</t>
    </r>
  </si>
  <si>
    <r>
      <rPr>
        <sz val="9"/>
        <rFont val="宋体"/>
        <family val="3"/>
        <charset val="134"/>
      </rPr>
      <t>51168922T000004719316-专项业务费--维稳工作经费</t>
    </r>
  </si>
  <si>
    <r>
      <rPr>
        <sz val="9"/>
        <rFont val="宋体"/>
        <family val="3"/>
        <charset val="134"/>
      </rPr>
      <t>对社会治安稳定的促进作用</t>
    </r>
  </si>
  <si>
    <r>
      <rPr>
        <sz val="9"/>
        <rFont val="宋体"/>
        <family val="3"/>
        <charset val="134"/>
      </rPr>
      <t>开展维稳专项工作</t>
    </r>
  </si>
  <si>
    <r>
      <rPr>
        <sz val="9"/>
        <rFont val="宋体"/>
        <family val="3"/>
        <charset val="134"/>
      </rPr>
      <t>维稳工作落实率</t>
    </r>
  </si>
  <si>
    <r>
      <rPr>
        <sz val="9"/>
        <rFont val="宋体"/>
        <family val="3"/>
        <charset val="134"/>
      </rPr>
      <t>51168922T000004719379-专项业务费--禁毒工作经费</t>
    </r>
  </si>
  <si>
    <r>
      <rPr>
        <sz val="9"/>
        <rFont val="宋体"/>
        <family val="3"/>
        <charset val="134"/>
      </rPr>
      <t>开展禁毒宣传活动</t>
    </r>
  </si>
  <si>
    <r>
      <rPr>
        <sz val="9"/>
        <rFont val="宋体"/>
        <family val="3"/>
        <charset val="134"/>
      </rPr>
      <t>开展禁毒专项工作</t>
    </r>
  </si>
  <si>
    <r>
      <rPr>
        <sz val="9"/>
        <rFont val="宋体"/>
        <family val="3"/>
        <charset val="134"/>
      </rPr>
      <t>51168922T000004784365-专项业务费--辅警及整治办服装费</t>
    </r>
  </si>
  <si>
    <r>
      <rPr>
        <sz val="9"/>
        <rFont val="宋体"/>
        <family val="3"/>
        <charset val="134"/>
      </rPr>
      <t>整治办人数</t>
    </r>
  </si>
  <si>
    <t>23</t>
  </si>
  <si>
    <r>
      <rPr>
        <sz val="9"/>
        <rFont val="宋体"/>
        <family val="3"/>
        <charset val="134"/>
      </rPr>
      <t>辅警人数</t>
    </r>
  </si>
  <si>
    <t>111</t>
  </si>
  <si>
    <r>
      <rPr>
        <sz val="9"/>
        <rFont val="宋体"/>
        <family val="3"/>
        <charset val="134"/>
      </rPr>
      <t>协助民警工作效率</t>
    </r>
  </si>
  <si>
    <r>
      <rPr>
        <sz val="9"/>
        <rFont val="宋体"/>
        <family val="3"/>
        <charset val="134"/>
      </rPr>
      <t>51168922T000004804384-专项业务费--整治办工作经费及租车费</t>
    </r>
  </si>
  <si>
    <r>
      <rPr>
        <sz val="9"/>
        <rFont val="宋体"/>
        <family val="3"/>
        <charset val="134"/>
      </rPr>
      <t>维持交通秩序</t>
    </r>
  </si>
  <si>
    <r>
      <rPr>
        <sz val="9"/>
        <rFont val="宋体"/>
        <family val="3"/>
        <charset val="134"/>
      </rPr>
      <t>打击非法营运</t>
    </r>
  </si>
  <si>
    <r>
      <rPr>
        <sz val="9"/>
        <rFont val="宋体"/>
        <family val="3"/>
        <charset val="134"/>
      </rPr>
      <t>开展两站周边宣传活动</t>
    </r>
  </si>
  <si>
    <r>
      <rPr>
        <sz val="9"/>
        <rFont val="宋体"/>
        <family val="3"/>
        <charset val="134"/>
      </rPr>
      <t>51168922T000004815030-专项业务费--公安特别业务费</t>
    </r>
  </si>
  <si>
    <r>
      <rPr>
        <sz val="9"/>
        <rFont val="宋体"/>
        <family val="3"/>
        <charset val="134"/>
      </rPr>
      <t>完成时限</t>
    </r>
  </si>
  <si>
    <t>45</t>
  </si>
  <si>
    <r>
      <rPr>
        <sz val="9"/>
        <rFont val="宋体"/>
        <family val="3"/>
        <charset val="134"/>
      </rPr>
      <t>协助公安完成工作</t>
    </r>
  </si>
  <si>
    <r>
      <rPr>
        <sz val="9"/>
        <rFont val="宋体"/>
        <family val="3"/>
        <charset val="134"/>
      </rPr>
      <t>51168922T000004838575-专项业务费--办公用房租赁费及物管费</t>
    </r>
  </si>
  <si>
    <r>
      <rPr>
        <sz val="9"/>
        <rFont val="宋体"/>
        <family val="3"/>
        <charset val="134"/>
      </rPr>
      <t>办公效率</t>
    </r>
  </si>
  <si>
    <r>
      <rPr>
        <sz val="9"/>
        <rFont val="宋体"/>
        <family val="3"/>
        <charset val="134"/>
      </rPr>
      <t>51168922T000004851709-专项业务费--调解员工作经费</t>
    </r>
  </si>
  <si>
    <r>
      <rPr>
        <sz val="9"/>
        <rFont val="宋体"/>
        <family val="3"/>
        <charset val="134"/>
      </rPr>
      <t>工作效率</t>
    </r>
  </si>
  <si>
    <r>
      <rPr>
        <sz val="9"/>
        <rFont val="宋体"/>
        <family val="3"/>
        <charset val="134"/>
      </rPr>
      <t>51168922Y000000435479-公安局整治办经费</t>
    </r>
  </si>
  <si>
    <r>
      <rPr>
        <sz val="9"/>
        <rFont val="宋体"/>
        <family val="3"/>
        <charset val="134"/>
      </rPr>
      <t>51168922Y000000435480-公安局调解员经费</t>
    </r>
  </si>
  <si>
    <r>
      <rPr>
        <sz val="9"/>
        <rFont val="宋体"/>
        <family val="3"/>
        <charset val="134"/>
      </rPr>
      <t>114001-广安市城市管理行政执法局枣山园区分局</t>
    </r>
  </si>
  <si>
    <r>
      <rPr>
        <sz val="9"/>
        <rFont val="宋体"/>
        <family val="3"/>
        <charset val="134"/>
      </rPr>
      <t>51168922T000000303587-城市管理专项</t>
    </r>
  </si>
  <si>
    <r>
      <rPr>
        <sz val="9"/>
        <rFont val="宋体"/>
        <family val="3"/>
        <charset val="134"/>
      </rPr>
      <t>让城市更加干净整洁有序，提高市民居住环境，提升城市颜值</t>
    </r>
  </si>
  <si>
    <t>其他</t>
  </si>
  <si>
    <r>
      <rPr>
        <sz val="9"/>
        <rFont val="宋体"/>
        <family val="3"/>
        <charset val="134"/>
      </rPr>
      <t>51168922T000000303639-租赁费</t>
    </r>
  </si>
  <si>
    <r>
      <rPr>
        <sz val="9"/>
        <rFont val="宋体"/>
        <family val="3"/>
        <charset val="134"/>
      </rPr>
      <t>保证有场所办公</t>
    </r>
  </si>
  <si>
    <r>
      <rPr>
        <sz val="9"/>
        <rFont val="宋体"/>
        <family val="3"/>
        <charset val="134"/>
      </rPr>
      <t>51168922T000000303648-购买执法记录仪</t>
    </r>
  </si>
  <si>
    <r>
      <rPr>
        <sz val="9"/>
        <rFont val="宋体"/>
        <family val="3"/>
        <charset val="134"/>
      </rPr>
      <t>20台，每台2400元</t>
    </r>
  </si>
  <si>
    <t>元/台</t>
  </si>
  <si>
    <r>
      <rPr>
        <sz val="9"/>
        <rFont val="宋体"/>
        <family val="3"/>
        <charset val="134"/>
      </rPr>
      <t>51168922T000000303685-购买、更换制服</t>
    </r>
  </si>
  <si>
    <r>
      <rPr>
        <sz val="9"/>
        <rFont val="宋体"/>
        <family val="3"/>
        <charset val="134"/>
      </rPr>
      <t>20套，每套5800元</t>
    </r>
  </si>
  <si>
    <r>
      <rPr>
        <sz val="9"/>
        <rFont val="宋体"/>
        <family val="3"/>
        <charset val="134"/>
      </rPr>
      <t>115001-广安市市场监督管理局枣山园区分局</t>
    </r>
  </si>
  <si>
    <r>
      <rPr>
        <sz val="9"/>
        <rFont val="宋体"/>
        <family val="3"/>
        <charset val="134"/>
      </rPr>
      <t>51168921T000000239651-“春雷行动2021”暨冷链物流疫情防控执法行动</t>
    </r>
  </si>
  <si>
    <r>
      <rPr>
        <sz val="9"/>
        <rFont val="宋体"/>
        <family val="3"/>
        <charset val="134"/>
      </rPr>
      <t>差旅费</t>
    </r>
  </si>
  <si>
    <r>
      <rPr>
        <sz val="9"/>
        <rFont val="宋体"/>
        <family val="3"/>
        <charset val="134"/>
      </rPr>
      <t>提升宣传效果</t>
    </r>
  </si>
  <si>
    <r>
      <rPr>
        <sz val="9"/>
        <rFont val="宋体"/>
        <family val="3"/>
        <charset val="134"/>
      </rPr>
      <t>开展行业领域行政约谈</t>
    </r>
  </si>
  <si>
    <r>
      <rPr>
        <sz val="9"/>
        <rFont val="宋体"/>
        <family val="3"/>
        <charset val="134"/>
      </rPr>
      <t>不发生食品、药品、特种设备安全重大案板</t>
    </r>
  </si>
  <si>
    <r>
      <rPr>
        <sz val="9"/>
        <rFont val="宋体"/>
        <family val="3"/>
        <charset val="134"/>
      </rPr>
      <t>办公费</t>
    </r>
  </si>
  <si>
    <t>7000</t>
  </si>
  <si>
    <r>
      <rPr>
        <sz val="9"/>
        <rFont val="宋体"/>
        <family val="3"/>
        <charset val="134"/>
      </rPr>
      <t>宣传费</t>
    </r>
  </si>
  <si>
    <r>
      <rPr>
        <sz val="9"/>
        <rFont val="宋体"/>
        <family val="3"/>
        <charset val="134"/>
      </rPr>
      <t>任务完成时间</t>
    </r>
  </si>
  <si>
    <r>
      <rPr>
        <sz val="9"/>
        <rFont val="宋体"/>
        <family val="3"/>
        <charset val="134"/>
      </rPr>
      <t>51168921T000000239653-食品安全党政同责</t>
    </r>
  </si>
  <si>
    <r>
      <rPr>
        <sz val="9"/>
        <rFont val="宋体"/>
        <family val="3"/>
        <charset val="134"/>
      </rPr>
      <t>食品安全党政同责工作专题调研完成率</t>
    </r>
  </si>
  <si>
    <r>
      <rPr>
        <sz val="9"/>
        <rFont val="宋体"/>
        <family val="3"/>
        <charset val="134"/>
      </rPr>
      <t>开展食品安全党政同责工作专题调研</t>
    </r>
  </si>
  <si>
    <r>
      <rPr>
        <sz val="9"/>
        <rFont val="宋体"/>
        <family val="3"/>
        <charset val="134"/>
      </rPr>
      <t>开展食品安全满意度测评完成率</t>
    </r>
  </si>
  <si>
    <r>
      <rPr>
        <sz val="9"/>
        <rFont val="宋体"/>
        <family val="3"/>
        <charset val="134"/>
      </rPr>
      <t>开展食品安全满意度测评</t>
    </r>
  </si>
  <si>
    <t>1.5</t>
  </si>
  <si>
    <r>
      <rPr>
        <sz val="9"/>
        <rFont val="宋体"/>
        <family val="3"/>
        <charset val="134"/>
      </rPr>
      <t>保障人民群众舌尖上的食品安全</t>
    </r>
  </si>
  <si>
    <r>
      <rPr>
        <sz val="9"/>
        <rFont val="宋体"/>
        <family val="3"/>
        <charset val="134"/>
      </rPr>
      <t>食品安全满意度</t>
    </r>
  </si>
  <si>
    <r>
      <rPr>
        <sz val="9"/>
        <rFont val="宋体"/>
        <family val="3"/>
        <charset val="134"/>
      </rPr>
      <t>培训费</t>
    </r>
  </si>
  <si>
    <r>
      <rPr>
        <sz val="9"/>
        <rFont val="宋体"/>
        <family val="3"/>
        <charset val="134"/>
      </rPr>
      <t>116001-广安枣山物流商贸园区消防救援大队筹备组</t>
    </r>
  </si>
  <si>
    <r>
      <rPr>
        <sz val="9"/>
        <rFont val="宋体"/>
        <family val="3"/>
        <charset val="134"/>
      </rPr>
      <t>51168922R000000437951-消防大队文员人员经费（行政）</t>
    </r>
  </si>
  <si>
    <r>
      <rPr>
        <sz val="9"/>
        <rFont val="宋体"/>
        <family val="3"/>
        <charset val="134"/>
      </rPr>
      <t>51168922T000000274198-2022年开展专项消防应急演练</t>
    </r>
  </si>
  <si>
    <r>
      <rPr>
        <sz val="9"/>
        <rFont val="宋体"/>
        <family val="3"/>
        <charset val="134"/>
      </rPr>
      <t>消防安全持续健康发展</t>
    </r>
  </si>
  <si>
    <r>
      <rPr>
        <sz val="9"/>
        <rFont val="宋体"/>
        <family val="3"/>
        <charset val="134"/>
      </rPr>
      <t>51168922T000000274206-2022年保障执法车辆租赁费</t>
    </r>
  </si>
  <si>
    <r>
      <rPr>
        <sz val="9"/>
        <rFont val="宋体"/>
        <family val="3"/>
        <charset val="134"/>
      </rPr>
      <t>保障日常工作正常开展及运行</t>
    </r>
  </si>
  <si>
    <r>
      <rPr>
        <sz val="9"/>
        <rFont val="宋体"/>
        <family val="3"/>
        <charset val="134"/>
      </rPr>
      <t>51168922T000000274269-2022年广安市消防安全网格化管理线索信息奖励</t>
    </r>
  </si>
  <si>
    <r>
      <rPr>
        <sz val="9"/>
        <rFont val="宋体"/>
        <family val="3"/>
        <charset val="134"/>
      </rPr>
      <t>落实消防安全具体举措</t>
    </r>
  </si>
  <si>
    <r>
      <rPr>
        <sz val="9"/>
        <rFont val="宋体"/>
        <family val="3"/>
        <charset val="134"/>
      </rPr>
      <t>51168922T000000274329-2022年办公室租赁费</t>
    </r>
  </si>
  <si>
    <r>
      <rPr>
        <sz val="9"/>
        <rFont val="宋体"/>
        <family val="3"/>
        <charset val="134"/>
      </rPr>
      <t>正常办公秩序服务人民群众</t>
    </r>
  </si>
  <si>
    <r>
      <rPr>
        <sz val="9"/>
        <rFont val="宋体"/>
        <family val="3"/>
        <charset val="134"/>
      </rPr>
      <t>51168922T000000274504-2022年119消防宣传月专项宣传经费</t>
    </r>
  </si>
  <si>
    <r>
      <rPr>
        <sz val="9"/>
        <rFont val="宋体"/>
        <family val="3"/>
        <charset val="134"/>
      </rPr>
      <t>普及消防安全知识</t>
    </r>
  </si>
  <si>
    <r>
      <rPr>
        <sz val="9"/>
        <rFont val="宋体"/>
        <family val="3"/>
        <charset val="134"/>
      </rPr>
      <t>51168922T000000299980-微型消防站手持终端服务费2022年</t>
    </r>
  </si>
  <si>
    <r>
      <rPr>
        <sz val="9"/>
        <rFont val="宋体"/>
        <family val="3"/>
        <charset val="134"/>
      </rPr>
      <t>联勤联动高效服务保障</t>
    </r>
  </si>
  <si>
    <r>
      <rPr>
        <sz val="9"/>
        <rFont val="宋体"/>
        <family val="3"/>
        <charset val="134"/>
      </rPr>
      <t>117001-广安枣山物流商贸园区政务服务中心</t>
    </r>
  </si>
  <si>
    <r>
      <rPr>
        <sz val="9"/>
        <rFont val="宋体"/>
        <family val="3"/>
        <charset val="134"/>
      </rPr>
      <t>51168921Y000000039816-公务费（事业）</t>
    </r>
  </si>
  <si>
    <r>
      <rPr>
        <sz val="9"/>
        <rFont val="宋体"/>
        <family val="3"/>
        <charset val="134"/>
      </rPr>
      <t>51168921Y000000039849-会议费（事业）</t>
    </r>
  </si>
  <si>
    <r>
      <rPr>
        <sz val="9"/>
        <rFont val="宋体"/>
        <family val="3"/>
        <charset val="134"/>
      </rPr>
      <t>51168921Y000000039887-福利费（事业）</t>
    </r>
  </si>
  <si>
    <r>
      <rPr>
        <sz val="9"/>
        <rFont val="宋体"/>
        <family val="3"/>
        <charset val="134"/>
      </rPr>
      <t>51168922R000000321020-临聘人员经费（事业）</t>
    </r>
  </si>
  <si>
    <r>
      <rPr>
        <sz val="9"/>
        <rFont val="宋体"/>
        <family val="3"/>
        <charset val="134"/>
      </rPr>
      <t>51168922T000004680035-购置办公设备2022</t>
    </r>
  </si>
  <si>
    <r>
      <rPr>
        <sz val="9"/>
        <rFont val="宋体"/>
        <family val="3"/>
        <charset val="134"/>
      </rPr>
      <t>确保工作正常开展</t>
    </r>
  </si>
  <si>
    <t>台套</t>
  </si>
  <si>
    <r>
      <rPr>
        <sz val="9"/>
        <rFont val="宋体"/>
        <family val="3"/>
        <charset val="134"/>
      </rPr>
      <t>提高工作效率</t>
    </r>
  </si>
  <si>
    <r>
      <rPr>
        <sz val="9"/>
        <rFont val="宋体"/>
        <family val="3"/>
        <charset val="134"/>
      </rPr>
      <t>51168922T000004681882-便民服务中心业务指导费</t>
    </r>
  </si>
  <si>
    <r>
      <rPr>
        <sz val="9"/>
        <rFont val="宋体"/>
        <family val="3"/>
        <charset val="134"/>
      </rPr>
      <t>提高业务水平，让办事群众满意</t>
    </r>
  </si>
  <si>
    <r>
      <rPr>
        <sz val="9"/>
        <rFont val="宋体"/>
        <family val="3"/>
        <charset val="134"/>
      </rPr>
      <t>指导便民服务中心业务</t>
    </r>
  </si>
  <si>
    <r>
      <rPr>
        <sz val="9"/>
        <rFont val="宋体"/>
        <family val="3"/>
        <charset val="134"/>
      </rPr>
      <t>51168922T000004682636-政务大厅设施设备维护费</t>
    </r>
  </si>
  <si>
    <r>
      <rPr>
        <sz val="9"/>
        <rFont val="宋体"/>
        <family val="3"/>
        <charset val="134"/>
      </rPr>
      <t>保证大厅正常运行</t>
    </r>
  </si>
  <si>
    <r>
      <rPr>
        <sz val="9"/>
        <rFont val="宋体"/>
        <family val="3"/>
        <charset val="134"/>
      </rPr>
      <t>让办事群众及企业满意</t>
    </r>
  </si>
  <si>
    <r>
      <rPr>
        <sz val="9"/>
        <rFont val="宋体"/>
        <family val="3"/>
        <charset val="134"/>
      </rPr>
      <t>51168922T000004704269-大数据共享开放平台工作经费</t>
    </r>
  </si>
  <si>
    <r>
      <rPr>
        <sz val="9"/>
        <rFont val="宋体"/>
        <family val="3"/>
        <charset val="134"/>
      </rPr>
      <t>对园区涉及大数据共享开放工作的部门进行业务指导培训等工作经费</t>
    </r>
  </si>
  <si>
    <r>
      <rPr>
        <sz val="9"/>
        <rFont val="宋体"/>
        <family val="3"/>
        <charset val="134"/>
      </rPr>
      <t>大数据共享业务工作经费</t>
    </r>
  </si>
  <si>
    <r>
      <rPr>
        <sz val="9"/>
        <rFont val="宋体"/>
        <family val="3"/>
        <charset val="134"/>
      </rPr>
      <t>51168922T000004761100-政务大厅网络费</t>
    </r>
  </si>
  <si>
    <r>
      <rPr>
        <sz val="9"/>
        <rFont val="宋体"/>
        <family val="3"/>
        <charset val="134"/>
      </rPr>
      <t>确保大厅正常运转</t>
    </r>
  </si>
  <si>
    <r>
      <rPr>
        <sz val="9"/>
        <rFont val="宋体"/>
        <family val="3"/>
        <charset val="134"/>
      </rPr>
      <t>政务大厅网络费用，确保大厅正常运转</t>
    </r>
  </si>
  <si>
    <r>
      <rPr>
        <sz val="9"/>
        <rFont val="宋体"/>
        <family val="3"/>
        <charset val="134"/>
      </rPr>
      <t>51168922T000004833083-办公用房租赁费</t>
    </r>
  </si>
  <si>
    <r>
      <rPr>
        <sz val="9"/>
        <rFont val="宋体"/>
        <family val="3"/>
        <charset val="134"/>
      </rPr>
      <t>租赁办公用房，保证政务服务工作正常运开展。</t>
    </r>
  </si>
  <si>
    <r>
      <rPr>
        <sz val="9"/>
        <rFont val="宋体"/>
        <family val="3"/>
        <charset val="134"/>
      </rPr>
      <t>保证政务服务工作正常运开展</t>
    </r>
  </si>
  <si>
    <r>
      <rPr>
        <sz val="9"/>
        <rFont val="宋体"/>
        <family val="3"/>
        <charset val="134"/>
      </rPr>
      <t>51168922Y000000435493-临聘人员管理费（事业））</t>
    </r>
  </si>
  <si>
    <r>
      <rPr>
        <sz val="9"/>
        <rFont val="宋体"/>
        <family val="3"/>
        <charset val="134"/>
      </rPr>
      <t>118001-广安枣山物流商贸园区环卫园林管理所</t>
    </r>
  </si>
  <si>
    <r>
      <rPr>
        <sz val="9"/>
        <rFont val="宋体"/>
        <family val="3"/>
        <charset val="134"/>
      </rPr>
      <t>51168922T000004838475-办公用房租赁费</t>
    </r>
  </si>
  <si>
    <r>
      <rPr>
        <sz val="9"/>
        <rFont val="宋体"/>
        <family val="3"/>
        <charset val="134"/>
      </rPr>
      <t>办公用房租赁，确保工作正常开展。</t>
    </r>
  </si>
  <si>
    <r>
      <rPr>
        <sz val="9"/>
        <rFont val="宋体"/>
        <family val="3"/>
        <charset val="134"/>
      </rPr>
      <t>51168922T000004838484-环境综合整治</t>
    </r>
  </si>
  <si>
    <r>
      <rPr>
        <sz val="9"/>
        <rFont val="宋体"/>
        <family val="3"/>
        <charset val="134"/>
      </rPr>
      <t>防尘防污染</t>
    </r>
  </si>
  <si>
    <r>
      <rPr>
        <sz val="9"/>
        <rFont val="宋体"/>
        <family val="3"/>
        <charset val="134"/>
      </rPr>
      <t>环境综合整治,防尘防污染</t>
    </r>
  </si>
  <si>
    <r>
      <rPr>
        <sz val="9"/>
        <rFont val="宋体"/>
        <family val="3"/>
        <charset val="134"/>
      </rPr>
      <t>51168922T000004873704-城市管理经费</t>
    </r>
  </si>
  <si>
    <r>
      <rPr>
        <sz val="9"/>
        <rFont val="宋体"/>
        <family val="3"/>
        <charset val="134"/>
      </rPr>
      <t>水、电费、路灯维修费</t>
    </r>
  </si>
  <si>
    <r>
      <rPr>
        <sz val="9"/>
        <rFont val="宋体"/>
        <family val="3"/>
        <charset val="134"/>
      </rPr>
      <t>城市管理</t>
    </r>
  </si>
  <si>
    <r>
      <rPr>
        <sz val="9"/>
        <rFont val="宋体"/>
        <family val="3"/>
        <charset val="134"/>
      </rPr>
      <t>119001-广安枣山物流商贸园区社会保险服务中心</t>
    </r>
  </si>
  <si>
    <r>
      <rPr>
        <sz val="9"/>
        <rFont val="宋体"/>
        <family val="3"/>
        <charset val="134"/>
      </rPr>
      <t>51168921T000000239271-复印档案、社保政策宣传费用</t>
    </r>
  </si>
  <si>
    <r>
      <rPr>
        <sz val="9"/>
        <rFont val="宋体"/>
        <family val="3"/>
        <charset val="134"/>
      </rPr>
      <t>便民复印</t>
    </r>
  </si>
  <si>
    <r>
      <rPr>
        <sz val="9"/>
        <rFont val="宋体"/>
        <family val="3"/>
        <charset val="134"/>
      </rPr>
      <t>印刷政策宣传手册、明白纸</t>
    </r>
  </si>
  <si>
    <r>
      <rPr>
        <sz val="9"/>
        <rFont val="宋体"/>
        <family val="3"/>
        <charset val="134"/>
      </rPr>
      <t>政策知晓率</t>
    </r>
  </si>
  <si>
    <r>
      <rPr>
        <sz val="9"/>
        <rFont val="宋体"/>
        <family val="3"/>
        <charset val="134"/>
      </rPr>
      <t>购置档案差皮，档案盒</t>
    </r>
  </si>
  <si>
    <r>
      <rPr>
        <sz val="9"/>
        <rFont val="宋体"/>
        <family val="3"/>
        <charset val="134"/>
      </rPr>
      <t>51168921T000000239273-工伤外伤稽核、医保稽核及巡查费用</t>
    </r>
  </si>
  <si>
    <r>
      <rPr>
        <sz val="9"/>
        <rFont val="宋体"/>
        <family val="3"/>
        <charset val="134"/>
      </rPr>
      <t>外伤调查，核查外伤是否如实进行报销</t>
    </r>
  </si>
  <si>
    <r>
      <rPr>
        <sz val="9"/>
        <rFont val="宋体"/>
        <family val="3"/>
        <charset val="134"/>
      </rPr>
      <t>稽核企业是否严格按照社会保险制度申报缴费基数、工资基数</t>
    </r>
  </si>
  <si>
    <r>
      <rPr>
        <sz val="9"/>
        <rFont val="宋体"/>
        <family val="3"/>
        <charset val="134"/>
      </rPr>
      <t>两定医院机构及村医巡查，是否严格按照医疗保险制度及要求报销医疗费用</t>
    </r>
  </si>
  <si>
    <r>
      <rPr>
        <sz val="9"/>
        <rFont val="宋体"/>
        <family val="3"/>
        <charset val="134"/>
      </rPr>
      <t>完成率</t>
    </r>
  </si>
  <si>
    <r>
      <rPr>
        <sz val="9"/>
        <rFont val="宋体"/>
        <family val="3"/>
        <charset val="134"/>
      </rPr>
      <t>养老待遇死亡待遇核查，是否严格按照社会保险制度如实认定死亡</t>
    </r>
  </si>
  <si>
    <r>
      <rPr>
        <sz val="9"/>
        <rFont val="宋体"/>
        <family val="3"/>
        <charset val="134"/>
      </rPr>
      <t>维护社保、医保基金安全，保障群众社保、医保权益。</t>
    </r>
  </si>
  <si>
    <r>
      <rPr>
        <sz val="9"/>
        <rFont val="宋体"/>
        <family val="3"/>
        <charset val="134"/>
      </rPr>
      <t>51168921T000000239274-网络运行及维护维修费用</t>
    </r>
  </si>
  <si>
    <r>
      <rPr>
        <sz val="9"/>
        <rFont val="宋体"/>
        <family val="3"/>
        <charset val="134"/>
      </rPr>
      <t>按月缴纳宽带费用12个月</t>
    </r>
  </si>
  <si>
    <r>
      <rPr>
        <sz val="9"/>
        <rFont val="宋体"/>
        <family val="3"/>
        <charset val="134"/>
      </rPr>
      <t>网络通畅率</t>
    </r>
  </si>
  <si>
    <r>
      <rPr>
        <sz val="9"/>
        <rFont val="宋体"/>
        <family val="3"/>
        <charset val="134"/>
      </rPr>
      <t>保障经办系统正常运转</t>
    </r>
  </si>
  <si>
    <r>
      <rPr>
        <sz val="9"/>
        <rFont val="宋体"/>
        <family val="3"/>
        <charset val="134"/>
      </rPr>
      <t>51168921T000000239275-广安区、岳池县代办居保业务费</t>
    </r>
  </si>
  <si>
    <r>
      <rPr>
        <sz val="9"/>
        <rFont val="宋体"/>
        <family val="3"/>
        <charset val="134"/>
      </rPr>
      <t>提供居民养老保险经办服务；确保园区群众正常参保。</t>
    </r>
  </si>
  <si>
    <r>
      <rPr>
        <sz val="9"/>
        <rFont val="宋体"/>
        <family val="3"/>
        <charset val="134"/>
      </rPr>
      <t>供需金额</t>
    </r>
  </si>
  <si>
    <t>150000</t>
  </si>
  <si>
    <r>
      <rPr>
        <sz val="9"/>
        <rFont val="宋体"/>
        <family val="3"/>
        <charset val="134"/>
      </rPr>
      <t>满意率</t>
    </r>
  </si>
  <si>
    <r>
      <rPr>
        <sz val="9"/>
        <rFont val="宋体"/>
        <family val="3"/>
        <charset val="134"/>
      </rPr>
      <t>51168921T000000239276-政务服务、生存认证、业务下延、权益对账等社保经办费用</t>
    </r>
  </si>
  <si>
    <r>
      <rPr>
        <sz val="9"/>
        <rFont val="宋体"/>
        <family val="3"/>
        <charset val="134"/>
      </rPr>
      <t>添置政务服务、业务下延设施设备</t>
    </r>
  </si>
  <si>
    <r>
      <rPr>
        <sz val="9"/>
        <rFont val="宋体"/>
        <family val="3"/>
        <charset val="134"/>
      </rPr>
      <t>提供服务次数</t>
    </r>
  </si>
  <si>
    <r>
      <rPr>
        <sz val="9"/>
        <rFont val="宋体"/>
        <family val="3"/>
        <charset val="134"/>
      </rPr>
      <t>群众满意率</t>
    </r>
  </si>
  <si>
    <r>
      <rPr>
        <sz val="9"/>
        <rFont val="宋体"/>
        <family val="3"/>
        <charset val="134"/>
      </rPr>
      <t>对社保业务开展作用</t>
    </r>
  </si>
  <si>
    <r>
      <rPr>
        <sz val="9"/>
        <rFont val="宋体"/>
        <family val="3"/>
        <charset val="134"/>
      </rPr>
      <t>对退休人员上门检查认证慰问</t>
    </r>
  </si>
  <si>
    <r>
      <rPr>
        <sz val="9"/>
        <rFont val="宋体"/>
        <family val="3"/>
        <charset val="134"/>
      </rPr>
      <t>51168922T000004769390-奖励举报欺诈医保基金的行为</t>
    </r>
  </si>
  <si>
    <r>
      <rPr>
        <sz val="9"/>
        <rFont val="宋体"/>
        <family val="3"/>
        <charset val="134"/>
      </rPr>
      <t>打击欺诈骗保的行为，维护基金支付安全。</t>
    </r>
  </si>
  <si>
    <r>
      <rPr>
        <sz val="9"/>
        <rFont val="宋体"/>
        <family val="3"/>
        <charset val="134"/>
      </rPr>
      <t>奖励费用</t>
    </r>
  </si>
  <si>
    <r>
      <rPr>
        <sz val="9"/>
        <rFont val="宋体"/>
        <family val="3"/>
        <charset val="134"/>
      </rPr>
      <t>51168922T000004835425-房屋租金</t>
    </r>
  </si>
  <si>
    <r>
      <rPr>
        <sz val="9"/>
        <rFont val="宋体"/>
        <family val="3"/>
        <charset val="134"/>
      </rPr>
      <t>办公场地面积</t>
    </r>
  </si>
  <si>
    <t>417.54</t>
  </si>
  <si>
    <t>平米</t>
  </si>
  <si>
    <r>
      <rPr>
        <sz val="9"/>
        <rFont val="宋体"/>
        <family val="3"/>
        <charset val="134"/>
      </rPr>
      <t>保障社保经办正常办公场所，提供优质服务。</t>
    </r>
  </si>
  <si>
    <t>65638</t>
  </si>
  <si>
    <r>
      <rPr>
        <sz val="9"/>
        <rFont val="宋体"/>
        <family val="3"/>
        <charset val="134"/>
      </rPr>
      <t>201001-广安市广安区枣山街道办事处</t>
    </r>
  </si>
  <si>
    <r>
      <rPr>
        <sz val="9"/>
        <rFont val="宋体"/>
        <family val="3"/>
        <charset val="134"/>
      </rPr>
      <t>51168922R000000399823-社区干部支出</t>
    </r>
  </si>
  <si>
    <r>
      <rPr>
        <sz val="9"/>
        <rFont val="宋体"/>
        <family val="3"/>
        <charset val="134"/>
      </rPr>
      <t>51168922R000000399888-片区纪检员补助</t>
    </r>
  </si>
  <si>
    <r>
      <rPr>
        <sz val="9"/>
        <rFont val="宋体"/>
        <family val="3"/>
        <charset val="134"/>
      </rPr>
      <t>51168922R000000400026-村（社区）干部离职补助</t>
    </r>
  </si>
  <si>
    <r>
      <rPr>
        <sz val="9"/>
        <rFont val="宋体"/>
        <family val="3"/>
        <charset val="134"/>
      </rPr>
      <t>51168922R000000400449-遗属补助</t>
    </r>
  </si>
  <si>
    <r>
      <rPr>
        <sz val="9"/>
        <rFont val="宋体"/>
        <family val="3"/>
        <charset val="134"/>
      </rPr>
      <t>51168922R000000418642-社区干部社保补助</t>
    </r>
  </si>
  <si>
    <r>
      <rPr>
        <sz val="9"/>
        <rFont val="宋体"/>
        <family val="3"/>
        <charset val="134"/>
      </rPr>
      <t>51168922R000004785527-对敬老院的补助</t>
    </r>
  </si>
  <si>
    <r>
      <rPr>
        <sz val="9"/>
        <rFont val="宋体"/>
        <family val="3"/>
        <charset val="134"/>
      </rPr>
      <t>51168922T000004784663-社会应急处理补助</t>
    </r>
  </si>
  <si>
    <r>
      <rPr>
        <sz val="9"/>
        <rFont val="宋体"/>
        <family val="3"/>
        <charset val="134"/>
      </rPr>
      <t>高标准</t>
    </r>
  </si>
  <si>
    <r>
      <rPr>
        <sz val="9"/>
        <rFont val="宋体"/>
        <family val="3"/>
        <charset val="134"/>
      </rPr>
      <t>51168922T000004784750-城乡环境整治经费补助</t>
    </r>
  </si>
  <si>
    <r>
      <rPr>
        <sz val="9"/>
        <rFont val="宋体"/>
        <family val="3"/>
        <charset val="134"/>
      </rPr>
      <t>保障城乡环境整洁</t>
    </r>
  </si>
  <si>
    <r>
      <rPr>
        <sz val="9"/>
        <rFont val="宋体"/>
        <family val="3"/>
        <charset val="134"/>
      </rPr>
      <t>51168922T000004784789-交管办工作经费补助</t>
    </r>
  </si>
  <si>
    <r>
      <rPr>
        <sz val="9"/>
        <rFont val="宋体"/>
        <family val="3"/>
        <charset val="134"/>
      </rPr>
      <t>保障道路交通安全</t>
    </r>
  </si>
  <si>
    <r>
      <rPr>
        <sz val="9"/>
        <rFont val="宋体"/>
        <family val="3"/>
        <charset val="134"/>
      </rPr>
      <t>51168922T000004787638-河长制经费补助</t>
    </r>
  </si>
  <si>
    <r>
      <rPr>
        <sz val="9"/>
        <rFont val="宋体"/>
        <family val="3"/>
        <charset val="134"/>
      </rPr>
      <t>高质量</t>
    </r>
  </si>
  <si>
    <r>
      <rPr>
        <sz val="9"/>
        <rFont val="宋体"/>
        <family val="3"/>
        <charset val="134"/>
      </rPr>
      <t>山青水绿</t>
    </r>
  </si>
  <si>
    <r>
      <rPr>
        <sz val="9"/>
        <rFont val="宋体"/>
        <family val="3"/>
        <charset val="134"/>
      </rPr>
      <t>51168922T000004787822-安全生产经费补助</t>
    </r>
  </si>
  <si>
    <r>
      <rPr>
        <sz val="9"/>
        <rFont val="宋体"/>
        <family val="3"/>
        <charset val="134"/>
      </rPr>
      <t>51168922T000004787840-森林防灭火、秸秆焚烧</t>
    </r>
  </si>
  <si>
    <r>
      <rPr>
        <sz val="9"/>
        <rFont val="宋体"/>
        <family val="3"/>
        <charset val="134"/>
      </rPr>
      <t>预防大气污染</t>
    </r>
  </si>
  <si>
    <r>
      <rPr>
        <sz val="9"/>
        <rFont val="宋体"/>
        <family val="3"/>
        <charset val="134"/>
      </rPr>
      <t>51168922T000004808350-平安建设和信访维稳经费补助</t>
    </r>
  </si>
  <si>
    <r>
      <rPr>
        <sz val="9"/>
        <rFont val="宋体"/>
        <family val="3"/>
        <charset val="134"/>
      </rPr>
      <t>社会稳定</t>
    </r>
  </si>
  <si>
    <r>
      <rPr>
        <sz val="9"/>
        <rFont val="宋体"/>
        <family val="3"/>
        <charset val="134"/>
      </rPr>
      <t>51168922T000004808376-纪检监察、人大工作经费</t>
    </r>
  </si>
  <si>
    <r>
      <rPr>
        <sz val="9"/>
        <rFont val="宋体"/>
        <family val="3"/>
        <charset val="134"/>
      </rPr>
      <t>干净廉洁的工作氛围</t>
    </r>
  </si>
  <si>
    <r>
      <rPr>
        <sz val="9"/>
        <rFont val="宋体"/>
        <family val="3"/>
        <charset val="134"/>
      </rPr>
      <t>1</t>
    </r>
  </si>
  <si>
    <r>
      <rPr>
        <sz val="9"/>
        <rFont val="宋体"/>
        <family val="3"/>
        <charset val="134"/>
      </rPr>
      <t>51168922T000004808392-关工委、老体协工作经费</t>
    </r>
  </si>
  <si>
    <r>
      <rPr>
        <sz val="9"/>
        <rFont val="宋体"/>
        <family val="3"/>
        <charset val="134"/>
      </rPr>
      <t>保障老人权益</t>
    </r>
  </si>
  <si>
    <r>
      <rPr>
        <sz val="9"/>
        <rFont val="宋体"/>
        <family val="3"/>
        <charset val="134"/>
      </rPr>
      <t>51168922T000004808398-妇联工作经费</t>
    </r>
  </si>
  <si>
    <r>
      <rPr>
        <sz val="9"/>
        <rFont val="宋体"/>
        <family val="3"/>
        <charset val="134"/>
      </rPr>
      <t>保障妇女权益</t>
    </r>
  </si>
  <si>
    <r>
      <rPr>
        <sz val="9"/>
        <rFont val="宋体"/>
        <family val="3"/>
        <charset val="134"/>
      </rPr>
      <t>51168922T000004808407-共青团工作经费</t>
    </r>
  </si>
  <si>
    <r>
      <rPr>
        <sz val="9"/>
        <rFont val="宋体"/>
        <family val="3"/>
        <charset val="134"/>
      </rPr>
      <t>加强共青团组织建设</t>
    </r>
  </si>
  <si>
    <r>
      <rPr>
        <sz val="9"/>
        <rFont val="宋体"/>
        <family val="3"/>
        <charset val="134"/>
      </rPr>
      <t>51168922Y000000399897-社区办公费</t>
    </r>
  </si>
  <si>
    <r>
      <rPr>
        <sz val="9"/>
        <rFont val="宋体"/>
        <family val="3"/>
        <charset val="134"/>
      </rPr>
      <t>51168922Y000000399904-农村党员培训经费</t>
    </r>
  </si>
  <si>
    <r>
      <rPr>
        <sz val="9"/>
        <rFont val="宋体"/>
        <family val="3"/>
        <charset val="134"/>
      </rPr>
      <t>202001-广安市广安区穿石镇人民政府</t>
    </r>
  </si>
  <si>
    <r>
      <rPr>
        <sz val="9"/>
        <rFont val="宋体"/>
        <family val="3"/>
        <charset val="134"/>
      </rPr>
      <t>51168922R000000399819-村干部支出</t>
    </r>
  </si>
  <si>
    <r>
      <rPr>
        <sz val="9"/>
        <rFont val="宋体"/>
        <family val="3"/>
        <charset val="134"/>
      </rPr>
      <t>51168922T000004813559-社会应急处理</t>
    </r>
  </si>
  <si>
    <r>
      <rPr>
        <sz val="9"/>
        <rFont val="宋体"/>
        <family val="3"/>
        <charset val="134"/>
      </rPr>
      <t>维护社会稳定安全</t>
    </r>
  </si>
  <si>
    <r>
      <rPr>
        <sz val="9"/>
        <rFont val="宋体"/>
        <family val="3"/>
        <charset val="134"/>
      </rPr>
      <t>51168922T000004814377-城乡环境整治</t>
    </r>
  </si>
  <si>
    <r>
      <rPr>
        <sz val="9"/>
        <rFont val="宋体"/>
        <family val="3"/>
        <charset val="134"/>
      </rPr>
      <t>环境整洁干净</t>
    </r>
  </si>
  <si>
    <r>
      <rPr>
        <sz val="9"/>
        <rFont val="宋体"/>
        <family val="3"/>
        <charset val="134"/>
      </rPr>
      <t>51168922T000004814533-交管办工作经费</t>
    </r>
  </si>
  <si>
    <r>
      <rPr>
        <sz val="9"/>
        <rFont val="宋体"/>
        <family val="3"/>
        <charset val="134"/>
      </rPr>
      <t>51168922T000004814875-平安建设和信访维稳经费补助</t>
    </r>
  </si>
  <si>
    <r>
      <rPr>
        <sz val="9"/>
        <rFont val="宋体"/>
        <family val="3"/>
        <charset val="134"/>
      </rPr>
      <t>平安建设和信访维稳及时率</t>
    </r>
  </si>
  <si>
    <r>
      <rPr>
        <sz val="9"/>
        <rFont val="宋体"/>
        <family val="3"/>
        <charset val="134"/>
      </rPr>
      <t>51168922T000004814901-共青团工作经费</t>
    </r>
  </si>
  <si>
    <r>
      <rPr>
        <sz val="9"/>
        <rFont val="宋体"/>
        <family val="3"/>
        <charset val="134"/>
      </rPr>
      <t>共青团全面工作</t>
    </r>
  </si>
  <si>
    <r>
      <rPr>
        <sz val="9"/>
        <rFont val="宋体"/>
        <family val="3"/>
        <charset val="134"/>
      </rPr>
      <t>51168922T000004814917-纪检、监察工作经费</t>
    </r>
  </si>
  <si>
    <r>
      <rPr>
        <sz val="9"/>
        <rFont val="宋体"/>
        <family val="3"/>
        <charset val="134"/>
      </rPr>
      <t>纪检、监察工作</t>
    </r>
  </si>
  <si>
    <r>
      <rPr>
        <sz val="9"/>
        <rFont val="宋体"/>
        <family val="3"/>
        <charset val="134"/>
      </rPr>
      <t>51168922T000004814943-人大工作经费</t>
    </r>
  </si>
  <si>
    <r>
      <rPr>
        <sz val="9"/>
        <rFont val="宋体"/>
        <family val="3"/>
        <charset val="134"/>
      </rPr>
      <t>人大工作</t>
    </r>
  </si>
  <si>
    <r>
      <rPr>
        <sz val="9"/>
        <rFont val="宋体"/>
        <family val="3"/>
        <charset val="134"/>
      </rPr>
      <t>51168922T000004814962-关工委、老体协工作经费</t>
    </r>
  </si>
  <si>
    <r>
      <rPr>
        <sz val="9"/>
        <rFont val="宋体"/>
        <family val="3"/>
        <charset val="134"/>
      </rPr>
      <t>关爱老人健康</t>
    </r>
  </si>
  <si>
    <r>
      <rPr>
        <sz val="9"/>
        <rFont val="宋体"/>
        <family val="3"/>
        <charset val="134"/>
      </rPr>
      <t>高质量的完成该项工作</t>
    </r>
  </si>
  <si>
    <r>
      <rPr>
        <sz val="9"/>
        <rFont val="宋体"/>
        <family val="3"/>
        <charset val="134"/>
      </rPr>
      <t>51168922T000004814978-妇联工作经费</t>
    </r>
  </si>
  <si>
    <r>
      <rPr>
        <sz val="9"/>
        <rFont val="宋体"/>
        <family val="3"/>
        <charset val="134"/>
      </rPr>
      <t>51168922T000004814998-河长制经费补助</t>
    </r>
  </si>
  <si>
    <r>
      <rPr>
        <sz val="9"/>
        <rFont val="宋体"/>
        <family val="3"/>
        <charset val="134"/>
      </rPr>
      <t>河面清洁</t>
    </r>
  </si>
  <si>
    <r>
      <rPr>
        <sz val="9"/>
        <rFont val="宋体"/>
        <family val="3"/>
        <charset val="134"/>
      </rPr>
      <t>51168922T000004815004-安全生产工作经费</t>
    </r>
  </si>
  <si>
    <r>
      <rPr>
        <sz val="9"/>
        <rFont val="宋体"/>
        <family val="3"/>
        <charset val="134"/>
      </rPr>
      <t>不发生生产安全事故</t>
    </r>
  </si>
  <si>
    <r>
      <rPr>
        <sz val="9"/>
        <rFont val="宋体"/>
        <family val="3"/>
        <charset val="134"/>
      </rPr>
      <t>51168922T000004815019-森林防灭火、秸秆禁烧</t>
    </r>
  </si>
  <si>
    <r>
      <rPr>
        <sz val="9"/>
        <rFont val="宋体"/>
        <family val="3"/>
        <charset val="134"/>
      </rPr>
      <t>减少大气污染</t>
    </r>
  </si>
  <si>
    <r>
      <rPr>
        <sz val="9"/>
        <rFont val="宋体"/>
        <family val="3"/>
        <charset val="134"/>
      </rPr>
      <t>高质量完成该项工作</t>
    </r>
  </si>
  <si>
    <r>
      <rPr>
        <sz val="9"/>
        <rFont val="宋体"/>
        <family val="3"/>
        <charset val="134"/>
      </rPr>
      <t>51168922Y000000399893-村办公费</t>
    </r>
  </si>
  <si>
    <r>
      <rPr>
        <sz val="9"/>
        <rFont val="宋体"/>
        <family val="3"/>
        <charset val="134"/>
      </rPr>
      <t>203001-岳池县红庙办事处</t>
    </r>
  </si>
  <si>
    <r>
      <rPr>
        <sz val="9"/>
        <rFont val="宋体"/>
        <family val="3"/>
        <charset val="134"/>
      </rPr>
      <t>51168921T000000239307-人大工作经费</t>
    </r>
  </si>
  <si>
    <r>
      <rPr>
        <sz val="9"/>
        <rFont val="宋体"/>
        <family val="3"/>
        <charset val="134"/>
      </rPr>
      <t>服务满意度</t>
    </r>
  </si>
  <si>
    <r>
      <rPr>
        <sz val="9"/>
        <rFont val="宋体"/>
        <family val="3"/>
        <charset val="134"/>
      </rPr>
      <t>编制人大工作任务方案</t>
    </r>
  </si>
  <si>
    <t>个（套）</t>
  </si>
  <si>
    <r>
      <rPr>
        <sz val="9"/>
        <rFont val="宋体"/>
        <family val="3"/>
        <charset val="134"/>
      </rPr>
      <t>51168921T000000239310-交管办工作经费补助</t>
    </r>
  </si>
  <si>
    <r>
      <rPr>
        <sz val="9"/>
        <rFont val="宋体"/>
        <family val="3"/>
        <charset val="134"/>
      </rPr>
      <t>交通事故下降率</t>
    </r>
  </si>
  <si>
    <r>
      <rPr>
        <sz val="9"/>
        <rFont val="宋体"/>
        <family val="3"/>
        <charset val="134"/>
      </rPr>
      <t>交通事故死亡人数下降率</t>
    </r>
  </si>
  <si>
    <r>
      <rPr>
        <sz val="9"/>
        <rFont val="宋体"/>
        <family val="3"/>
        <charset val="134"/>
      </rPr>
      <t>交通违法事件查处率</t>
    </r>
  </si>
  <si>
    <r>
      <rPr>
        <sz val="9"/>
        <rFont val="宋体"/>
        <family val="3"/>
        <charset val="134"/>
      </rPr>
      <t>51168921T000000239311-临聘人员劳务费</t>
    </r>
  </si>
  <si>
    <r>
      <rPr>
        <sz val="9"/>
        <rFont val="宋体"/>
        <family val="3"/>
        <charset val="134"/>
      </rPr>
      <t>系统使用人员满意度</t>
    </r>
  </si>
  <si>
    <r>
      <rPr>
        <sz val="9"/>
        <rFont val="宋体"/>
        <family val="3"/>
        <charset val="134"/>
      </rPr>
      <t>行业从业人员满意度</t>
    </r>
  </si>
  <si>
    <r>
      <rPr>
        <sz val="9"/>
        <rFont val="宋体"/>
        <family val="3"/>
        <charset val="134"/>
      </rPr>
      <t>51168921T000000239313-安全生产经费补助</t>
    </r>
  </si>
  <si>
    <r>
      <rPr>
        <sz val="9"/>
        <rFont val="宋体"/>
        <family val="3"/>
        <charset val="134"/>
      </rPr>
      <t>安全信息播发正常率</t>
    </r>
  </si>
  <si>
    <r>
      <rPr>
        <sz val="9"/>
        <rFont val="宋体"/>
        <family val="3"/>
        <charset val="134"/>
      </rPr>
      <t>安全通信保障正常率</t>
    </r>
  </si>
  <si>
    <r>
      <rPr>
        <sz val="9"/>
        <rFont val="宋体"/>
        <family val="3"/>
        <charset val="134"/>
      </rPr>
      <t>安全生产巡查省份数</t>
    </r>
  </si>
  <si>
    <r>
      <rPr>
        <sz val="9"/>
        <rFont val="宋体"/>
        <family val="3"/>
        <charset val="134"/>
      </rPr>
      <t>51168921T000000239315-社会应急处理等项补助</t>
    </r>
  </si>
  <si>
    <r>
      <rPr>
        <sz val="9"/>
        <rFont val="宋体"/>
        <family val="3"/>
        <charset val="134"/>
      </rPr>
      <t>应急通信保障演练次数</t>
    </r>
  </si>
  <si>
    <r>
      <rPr>
        <sz val="9"/>
        <rFont val="宋体"/>
        <family val="3"/>
        <charset val="134"/>
      </rPr>
      <t>应急演练覆盖范围</t>
    </r>
  </si>
  <si>
    <r>
      <rPr>
        <sz val="9"/>
        <rFont val="宋体"/>
        <family val="3"/>
        <charset val="134"/>
      </rPr>
      <t>森林防火应急预案完成率</t>
    </r>
  </si>
  <si>
    <r>
      <rPr>
        <sz val="9"/>
        <rFont val="宋体"/>
        <family val="3"/>
        <charset val="134"/>
      </rPr>
      <t>51168921T000000239316-平安建设和信访维稳经费补助</t>
    </r>
  </si>
  <si>
    <r>
      <rPr>
        <sz val="9"/>
        <rFont val="宋体"/>
        <family val="3"/>
        <charset val="134"/>
      </rPr>
      <t>信访事项按期办结率</t>
    </r>
  </si>
  <si>
    <r>
      <rPr>
        <sz val="9"/>
        <rFont val="宋体"/>
        <family val="3"/>
        <charset val="134"/>
      </rPr>
      <t>转交信访事项按期办结率</t>
    </r>
  </si>
  <si>
    <r>
      <rPr>
        <sz val="9"/>
        <rFont val="宋体"/>
        <family val="3"/>
        <charset val="134"/>
      </rPr>
      <t>信访事项处理群众满意率</t>
    </r>
  </si>
  <si>
    <r>
      <rPr>
        <sz val="9"/>
        <rFont val="宋体"/>
        <family val="3"/>
        <charset val="134"/>
      </rPr>
      <t>51168921T000000239317-办公楼租金</t>
    </r>
  </si>
  <si>
    <r>
      <rPr>
        <sz val="9"/>
        <rFont val="宋体"/>
        <family val="3"/>
        <charset val="134"/>
      </rPr>
      <t>单位使用房子座数</t>
    </r>
  </si>
  <si>
    <r>
      <rPr>
        <sz val="9"/>
        <rFont val="宋体"/>
        <family val="3"/>
        <charset val="134"/>
      </rPr>
      <t>单位使用对象满意度</t>
    </r>
  </si>
  <si>
    <r>
      <rPr>
        <sz val="9"/>
        <rFont val="宋体"/>
        <family val="3"/>
        <charset val="134"/>
      </rPr>
      <t>51168921T000000239320-关工委、老体协工作经费</t>
    </r>
  </si>
  <si>
    <r>
      <rPr>
        <sz val="9"/>
        <rFont val="宋体"/>
        <family val="3"/>
        <charset val="134"/>
      </rPr>
      <t>年度项目和青年项目立项数量</t>
    </r>
  </si>
  <si>
    <r>
      <rPr>
        <sz val="9"/>
        <rFont val="宋体"/>
        <family val="3"/>
        <charset val="134"/>
      </rPr>
      <t>完成全年老体协工作</t>
    </r>
  </si>
  <si>
    <r>
      <rPr>
        <sz val="9"/>
        <rFont val="宋体"/>
        <family val="3"/>
        <charset val="134"/>
      </rPr>
      <t>“青年红色筑梦之旅”活动学生参与数</t>
    </r>
  </si>
  <si>
    <r>
      <rPr>
        <sz val="9"/>
        <rFont val="宋体"/>
        <family val="3"/>
        <charset val="134"/>
      </rPr>
      <t>51168921T000000239322-纪检监察工作经费</t>
    </r>
  </si>
  <si>
    <r>
      <rPr>
        <sz val="9"/>
        <rFont val="宋体"/>
        <family val="3"/>
        <charset val="134"/>
      </rPr>
      <t>纪律廉洁满意度</t>
    </r>
  </si>
  <si>
    <r>
      <rPr>
        <sz val="9"/>
        <rFont val="宋体"/>
        <family val="3"/>
        <charset val="134"/>
      </rPr>
      <t>服务对象满意度</t>
    </r>
  </si>
  <si>
    <r>
      <rPr>
        <sz val="9"/>
        <rFont val="宋体"/>
        <family val="3"/>
        <charset val="134"/>
      </rPr>
      <t>51168921T000000239323-共青团工作经费</t>
    </r>
  </si>
  <si>
    <r>
      <rPr>
        <sz val="9"/>
        <rFont val="宋体"/>
        <family val="3"/>
        <charset val="134"/>
      </rPr>
      <t>“青年红色筑梦之旅”活动团队</t>
    </r>
  </si>
  <si>
    <r>
      <rPr>
        <sz val="9"/>
        <rFont val="宋体"/>
        <family val="3"/>
        <charset val="134"/>
      </rPr>
      <t>51168921T000000239325-妇联工作经费</t>
    </r>
  </si>
  <si>
    <r>
      <rPr>
        <sz val="9"/>
        <rFont val="宋体"/>
        <family val="3"/>
        <charset val="134"/>
      </rPr>
      <t>完成全年妇女工作任务</t>
    </r>
  </si>
  <si>
    <r>
      <rPr>
        <sz val="9"/>
        <rFont val="宋体"/>
        <family val="3"/>
        <charset val="134"/>
      </rPr>
      <t>全办事处妇女满意度</t>
    </r>
  </si>
  <si>
    <r>
      <rPr>
        <sz val="9"/>
        <rFont val="宋体"/>
        <family val="3"/>
        <charset val="134"/>
      </rPr>
      <t>51168921T000000239327-河长制工作经费</t>
    </r>
  </si>
  <si>
    <r>
      <rPr>
        <sz val="9"/>
        <rFont val="宋体"/>
        <family val="3"/>
        <charset val="134"/>
      </rPr>
      <t>重要江河湖泊水功能区与水环境控制单元整合完成率</t>
    </r>
  </si>
  <si>
    <r>
      <rPr>
        <sz val="9"/>
        <rFont val="宋体"/>
        <family val="3"/>
        <charset val="134"/>
      </rPr>
      <t>河流泥沙监测断面</t>
    </r>
  </si>
  <si>
    <r>
      <rPr>
        <sz val="9"/>
        <rFont val="宋体"/>
        <family val="3"/>
        <charset val="134"/>
      </rPr>
      <t>巡查河道长度</t>
    </r>
  </si>
  <si>
    <r>
      <rPr>
        <sz val="9"/>
        <rFont val="宋体"/>
        <family val="3"/>
        <charset val="134"/>
      </rPr>
      <t>51168921T000000239328-城乡环境整治经费补助</t>
    </r>
  </si>
  <si>
    <r>
      <rPr>
        <sz val="9"/>
        <rFont val="宋体"/>
        <family val="3"/>
        <charset val="134"/>
      </rPr>
      <t>大气环境管理现场调研工作完成率</t>
    </r>
  </si>
  <si>
    <r>
      <rPr>
        <sz val="9"/>
        <rFont val="宋体"/>
        <family val="3"/>
        <charset val="134"/>
      </rPr>
      <t>环境影响评价文件审批工作完成率</t>
    </r>
  </si>
  <si>
    <r>
      <rPr>
        <sz val="9"/>
        <rFont val="宋体"/>
        <family val="3"/>
        <charset val="134"/>
      </rPr>
      <t>环境污染次数</t>
    </r>
  </si>
  <si>
    <r>
      <rPr>
        <sz val="9"/>
        <rFont val="宋体"/>
        <family val="3"/>
        <charset val="134"/>
      </rPr>
      <t>51168921T000000239329-森林防灭火、秸秆焚烧工作经费</t>
    </r>
  </si>
  <si>
    <r>
      <rPr>
        <sz val="9"/>
        <rFont val="宋体"/>
        <family val="3"/>
        <charset val="134"/>
      </rPr>
      <t>森林防火安全检查覆盖率</t>
    </r>
  </si>
  <si>
    <r>
      <rPr>
        <sz val="9"/>
        <rFont val="宋体"/>
        <family val="3"/>
        <charset val="134"/>
      </rPr>
      <t>森林消防队伍配置达标率</t>
    </r>
  </si>
  <si>
    <r>
      <rPr>
        <sz val="9"/>
        <rFont val="宋体"/>
        <family val="3"/>
        <charset val="134"/>
      </rPr>
      <t>301001-四川省广安第三中学校</t>
    </r>
  </si>
  <si>
    <r>
      <rPr>
        <sz val="9"/>
        <rFont val="宋体"/>
        <family val="3"/>
        <charset val="134"/>
      </rPr>
      <t>51168921R000000039951-其他费用（事业）</t>
    </r>
  </si>
  <si>
    <r>
      <rPr>
        <sz val="9"/>
        <rFont val="宋体"/>
        <family val="3"/>
        <charset val="134"/>
      </rPr>
      <t>302001-广安市广安区五福学校</t>
    </r>
  </si>
  <si>
    <r>
      <rPr>
        <sz val="9"/>
        <rFont val="宋体"/>
        <family val="3"/>
        <charset val="134"/>
      </rPr>
      <t>303001-广安市广安区枣山小学校</t>
    </r>
  </si>
  <si>
    <r>
      <rPr>
        <sz val="9"/>
        <rFont val="宋体"/>
        <family val="3"/>
        <charset val="134"/>
      </rPr>
      <t>304001-广安市广安区广门小学校</t>
    </r>
  </si>
  <si>
    <r>
      <rPr>
        <sz val="9"/>
        <rFont val="宋体"/>
        <family val="3"/>
        <charset val="134"/>
      </rPr>
      <t>305001-广安市广安区鞍山小学校</t>
    </r>
  </si>
  <si>
    <r>
      <rPr>
        <sz val="9"/>
        <rFont val="宋体"/>
        <family val="3"/>
        <charset val="134"/>
      </rPr>
      <t>306001-广安市广安区穿石镇小学校</t>
    </r>
  </si>
  <si>
    <r>
      <rPr>
        <sz val="9"/>
        <rFont val="宋体"/>
        <family val="3"/>
        <charset val="134"/>
      </rPr>
      <t>307001-岳池县红庙小学校</t>
    </r>
  </si>
  <si>
    <r>
      <rPr>
        <sz val="9"/>
        <rFont val="宋体"/>
        <family val="3"/>
        <charset val="134"/>
      </rPr>
      <t>308001-广安市广安区穿石镇广罗小学校</t>
    </r>
  </si>
  <si>
    <r>
      <rPr>
        <sz val="9"/>
        <rFont val="宋体"/>
        <family val="3"/>
        <charset val="134"/>
      </rPr>
      <t>309001-广安友谊锦艺学校</t>
    </r>
  </si>
  <si>
    <r>
      <rPr>
        <sz val="9"/>
        <rFont val="宋体"/>
        <family val="3"/>
        <charset val="134"/>
      </rPr>
      <t>310001-广安市广安区玉兔幼儿园</t>
    </r>
  </si>
  <si>
    <r>
      <rPr>
        <sz val="9"/>
        <rFont val="宋体"/>
        <family val="3"/>
        <charset val="134"/>
      </rPr>
      <t>311001-广安市广安区枣山幼儿园</t>
    </r>
  </si>
  <si>
    <r>
      <rPr>
        <sz val="9"/>
        <rFont val="宋体"/>
        <family val="3"/>
        <charset val="134"/>
      </rPr>
      <t>312001-广安市广安区旭岩幼儿园</t>
    </r>
  </si>
  <si>
    <r>
      <rPr>
        <sz val="9"/>
        <rFont val="宋体"/>
        <family val="3"/>
        <charset val="134"/>
      </rPr>
      <t>313001-广安市广安区穿石镇中心幼儿园</t>
    </r>
  </si>
  <si>
    <r>
      <rPr>
        <sz val="9"/>
        <rFont val="宋体"/>
        <family val="3"/>
        <charset val="134"/>
      </rPr>
      <t>401001-广安市广安区广福社区卫生服务中心</t>
    </r>
  </si>
  <si>
    <r>
      <rPr>
        <sz val="9"/>
        <rFont val="宋体"/>
        <family val="3"/>
        <charset val="134"/>
      </rPr>
      <t>51168922R000000418722-医院差额补助</t>
    </r>
  </si>
  <si>
    <r>
      <rPr>
        <sz val="9"/>
        <rFont val="宋体"/>
        <family val="3"/>
        <charset val="134"/>
      </rPr>
      <t>402001-广安市广安区枣山街道卫生服务中心</t>
    </r>
  </si>
  <si>
    <r>
      <rPr>
        <sz val="9"/>
        <rFont val="宋体"/>
        <family val="3"/>
        <charset val="134"/>
      </rPr>
      <t>404001-广安市广安区穿石镇卫生院</t>
    </r>
  </si>
  <si>
    <t>表6</t>
    <phoneticPr fontId="12" type="noConversion"/>
  </si>
  <si>
    <t>部门项目支出绩效目标表（2023年度）</t>
    <phoneticPr fontId="12" type="noConversion"/>
  </si>
  <si>
    <t>报表编号：510000_0013</t>
  </si>
  <si>
    <t>整体支出绩效目标申报表</t>
  </si>
  <si>
    <t>（2022年度）</t>
  </si>
  <si>
    <t>部门名称</t>
  </si>
  <si>
    <t>广安枣山物流商贸园区党政办公室部门</t>
  </si>
  <si>
    <t>年度主要任务</t>
  </si>
  <si>
    <t>任务名称</t>
  </si>
  <si>
    <t>主要内容</t>
  </si>
  <si>
    <t>年度部门整体支出预算</t>
  </si>
  <si>
    <t>资金总额</t>
  </si>
  <si>
    <t>其他资金</t>
  </si>
  <si>
    <t>年度总体目标</t>
  </si>
  <si>
    <t>年度绩效指标</t>
  </si>
  <si>
    <t>指标值（包含数字及文字描述）</t>
  </si>
  <si>
    <t>中共广安枣山园区工委党群工作部部门</t>
  </si>
  <si>
    <t>广安枣山物流商贸园区财政金融局部门</t>
  </si>
  <si>
    <t>广安枣山物流商贸园区社会保障和应急管理局部门</t>
  </si>
  <si>
    <t>广安枣山物流商贸园区城乡建设和生态环境局部门</t>
  </si>
  <si>
    <t>广安枣山物流商贸园区农业农村局部门</t>
  </si>
  <si>
    <t>广安枣山物流商贸园区发展改革和统计局部门</t>
  </si>
  <si>
    <t>广安枣山物流商贸园区产业促进局部门</t>
  </si>
  <si>
    <t>广安枣山物流商贸园区教体卫健局部门</t>
  </si>
  <si>
    <t>广安枣山物流商贸园区社会治理局部门</t>
  </si>
  <si>
    <t>广安市自然资源和规划局枣山园区分局部门</t>
  </si>
  <si>
    <t>中共川渝合作示范区广安枣山物流商贸园区纪律检查工作委员会部门</t>
  </si>
  <si>
    <t>广安市公安局川渝合作示范区广安枣山物流商贸园区分局部门</t>
  </si>
  <si>
    <t>广安市城市管理行政执法局枣山园区分局部门</t>
  </si>
  <si>
    <t>广安市市场监督管理局枣山园区分局部门</t>
  </si>
  <si>
    <t>广安枣山物流商贸园区消防大队筹备组部门</t>
  </si>
  <si>
    <t>广安枣山物流商贸园区政务服务中心部门</t>
  </si>
  <si>
    <t>广安枣山物流商贸园区环卫园林管理所部门</t>
  </si>
  <si>
    <t>广安枣山物流商贸园区社会保险服务中心部门</t>
  </si>
  <si>
    <t>广安市广安区枣山街道办事处部门</t>
  </si>
  <si>
    <t>广安市广安区穿石镇人民政府部门</t>
  </si>
  <si>
    <t>广安市岳池县红庙办事处部门</t>
  </si>
  <si>
    <t>四川省广安第三中学校部门</t>
  </si>
  <si>
    <t>广安市广安区五福学校部门</t>
  </si>
  <si>
    <t>广安市广安区枣山小学校部门</t>
  </si>
  <si>
    <t>广安市广安区广门小学校部门</t>
  </si>
  <si>
    <t>广安市广安区鞍山小学校部门</t>
  </si>
  <si>
    <t>广安市广安区穿石镇小学校部门</t>
  </si>
  <si>
    <t>岳池县红庙小学校部门</t>
  </si>
  <si>
    <t>广安市广安区穿石镇广罗小学校部门</t>
  </si>
  <si>
    <t>广安友谊锦艺学校部门</t>
  </si>
  <si>
    <t>广安市广安区玉兔幼儿园部门</t>
  </si>
  <si>
    <t>广安市广安区枣山幼儿园部门</t>
  </si>
  <si>
    <t>广安市广安区旭岩幼儿园部门</t>
  </si>
  <si>
    <t>广安市广安区穿石镇中心幼儿园部门</t>
  </si>
  <si>
    <t>广安市广安区广福社区卫生服务中心部门</t>
  </si>
  <si>
    <t>广安市广安区枣山街道卫生服务中心部门</t>
  </si>
  <si>
    <t>广安市广安区穿石镇卫生院部门</t>
  </si>
  <si>
    <t>一次性单位</t>
  </si>
  <si>
    <t>财政专户</t>
  </si>
  <si>
    <t>实拨其他单位</t>
  </si>
  <si>
    <t> 其他政府办公厅（室）及相关机构事务支出</t>
    <phoneticPr fontId="12" type="noConversion"/>
  </si>
  <si>
    <t> 其他党委办公厅（室）及相关机构事务支出</t>
    <phoneticPr fontId="12" type="noConversion"/>
  </si>
  <si>
    <t> 广播电视事务</t>
    <phoneticPr fontId="12" type="noConversion"/>
  </si>
  <si>
    <t> 社会保险经办机构</t>
    <phoneticPr fontId="12" type="noConversion"/>
  </si>
  <si>
    <t> 城市社区卫生机构</t>
    <phoneticPr fontId="12" type="noConversion"/>
  </si>
  <si>
    <t> 农村环境保护</t>
    <phoneticPr fontId="12" type="noConversion"/>
  </si>
  <si>
    <t> 其他农业农村支出</t>
    <phoneticPr fontId="12" type="noConversion"/>
  </si>
  <si>
    <t> 事业机构</t>
    <phoneticPr fontId="12" type="noConversion"/>
  </si>
  <si>
    <t> 技术推广与转化</t>
    <phoneticPr fontId="12" type="noConversion"/>
  </si>
  <si>
    <t> 水利技术推广</t>
    <phoneticPr fontId="12" type="noConversion"/>
  </si>
  <si>
    <t> 对村民委员会和村党支部的补助</t>
    <phoneticPr fontId="12" type="noConversion"/>
  </si>
  <si>
    <t>本表无数据</t>
    <phoneticPr fontId="12" type="noConversion"/>
  </si>
  <si>
    <t>省级当年财政拨款安排</t>
  </si>
  <si>
    <r>
      <rPr>
        <sz val="11"/>
        <rFont val="宋体"/>
        <family val="3"/>
        <charset val="134"/>
      </rPr>
      <t>301</t>
    </r>
  </si>
  <si>
    <r>
      <rPr>
        <sz val="11"/>
        <rFont val="宋体"/>
        <family val="3"/>
        <charset val="134"/>
      </rPr>
      <t>   基本工资</t>
    </r>
  </si>
  <si>
    <r>
      <rPr>
        <sz val="11"/>
        <rFont val="宋体"/>
        <family val="3"/>
        <charset val="134"/>
      </rPr>
      <t>   津贴补贴</t>
    </r>
  </si>
  <si>
    <r>
      <rPr>
        <sz val="11"/>
        <rFont val="宋体"/>
        <family val="3"/>
        <charset val="134"/>
      </rPr>
      <t>   奖金</t>
    </r>
  </si>
  <si>
    <r>
      <rPr>
        <sz val="11"/>
        <rFont val="宋体"/>
        <family val="3"/>
        <charset val="134"/>
      </rPr>
      <t>07</t>
    </r>
  </si>
  <si>
    <r>
      <rPr>
        <sz val="11"/>
        <rFont val="宋体"/>
        <family val="3"/>
        <charset val="134"/>
      </rPr>
      <t>   绩效工资</t>
    </r>
  </si>
  <si>
    <r>
      <rPr>
        <sz val="11"/>
        <rFont val="宋体"/>
        <family val="3"/>
        <charset val="134"/>
      </rPr>
      <t>   机关事业单位基本养老保险缴费</t>
    </r>
  </si>
  <si>
    <r>
      <rPr>
        <sz val="11"/>
        <rFont val="宋体"/>
        <family val="3"/>
        <charset val="134"/>
      </rPr>
      <t>10</t>
    </r>
  </si>
  <si>
    <r>
      <rPr>
        <sz val="11"/>
        <rFont val="宋体"/>
        <family val="3"/>
        <charset val="134"/>
      </rPr>
      <t>   职工基本医疗保险缴费</t>
    </r>
  </si>
  <si>
    <r>
      <rPr>
        <sz val="11"/>
        <rFont val="宋体"/>
        <family val="3"/>
        <charset val="134"/>
      </rPr>
      <t>12</t>
    </r>
  </si>
  <si>
    <r>
      <rPr>
        <sz val="11"/>
        <rFont val="宋体"/>
        <family val="3"/>
        <charset val="134"/>
      </rPr>
      <t>   其他社会保障缴费</t>
    </r>
  </si>
  <si>
    <r>
      <rPr>
        <sz val="11"/>
        <rFont val="宋体"/>
        <family val="3"/>
        <charset val="134"/>
      </rPr>
      <t>13</t>
    </r>
  </si>
  <si>
    <r>
      <rPr>
        <sz val="11"/>
        <rFont val="宋体"/>
        <family val="3"/>
        <charset val="134"/>
      </rPr>
      <t>   住房公积金</t>
    </r>
  </si>
  <si>
    <r>
      <rPr>
        <sz val="11"/>
        <rFont val="宋体"/>
        <family val="3"/>
        <charset val="134"/>
      </rPr>
      <t>   其他工资福利支出</t>
    </r>
  </si>
  <si>
    <r>
      <rPr>
        <sz val="11"/>
        <rFont val="宋体"/>
        <family val="3"/>
        <charset val="134"/>
      </rPr>
      <t>302</t>
    </r>
  </si>
  <si>
    <r>
      <rPr>
        <sz val="11"/>
        <rFont val="宋体"/>
        <family val="3"/>
        <charset val="134"/>
      </rPr>
      <t>   办公费</t>
    </r>
  </si>
  <si>
    <r>
      <rPr>
        <sz val="11"/>
        <rFont val="宋体"/>
        <family val="3"/>
        <charset val="134"/>
      </rPr>
      <t>   水费</t>
    </r>
  </si>
  <si>
    <r>
      <rPr>
        <sz val="11"/>
        <rFont val="宋体"/>
        <family val="3"/>
        <charset val="134"/>
      </rPr>
      <t>   电费</t>
    </r>
  </si>
  <si>
    <r>
      <rPr>
        <sz val="11"/>
        <rFont val="宋体"/>
        <family val="3"/>
        <charset val="134"/>
      </rPr>
      <t>   邮电费</t>
    </r>
  </si>
  <si>
    <r>
      <rPr>
        <sz val="11"/>
        <rFont val="宋体"/>
        <family val="3"/>
        <charset val="134"/>
      </rPr>
      <t>   物业管理费</t>
    </r>
  </si>
  <si>
    <r>
      <rPr>
        <sz val="11"/>
        <rFont val="宋体"/>
        <family val="3"/>
        <charset val="134"/>
      </rPr>
      <t>11</t>
    </r>
  </si>
  <si>
    <r>
      <rPr>
        <sz val="11"/>
        <rFont val="宋体"/>
        <family val="3"/>
        <charset val="134"/>
      </rPr>
      <t>   差旅费</t>
    </r>
  </si>
  <si>
    <r>
      <rPr>
        <sz val="11"/>
        <rFont val="宋体"/>
        <family val="3"/>
        <charset val="134"/>
      </rPr>
      <t>15</t>
    </r>
  </si>
  <si>
    <r>
      <rPr>
        <sz val="11"/>
        <rFont val="宋体"/>
        <family val="3"/>
        <charset val="134"/>
      </rPr>
      <t>   会议费</t>
    </r>
  </si>
  <si>
    <r>
      <rPr>
        <sz val="11"/>
        <rFont val="宋体"/>
        <family val="3"/>
        <charset val="134"/>
      </rPr>
      <t>16</t>
    </r>
  </si>
  <si>
    <r>
      <rPr>
        <sz val="11"/>
        <rFont val="宋体"/>
        <family val="3"/>
        <charset val="134"/>
      </rPr>
      <t>   培训费</t>
    </r>
  </si>
  <si>
    <r>
      <rPr>
        <sz val="11"/>
        <rFont val="宋体"/>
        <family val="3"/>
        <charset val="134"/>
      </rPr>
      <t>17</t>
    </r>
  </si>
  <si>
    <r>
      <rPr>
        <sz val="11"/>
        <rFont val="宋体"/>
        <family val="3"/>
        <charset val="134"/>
      </rPr>
      <t>   公务接待费</t>
    </r>
  </si>
  <si>
    <r>
      <rPr>
        <sz val="11"/>
        <rFont val="宋体"/>
        <family val="3"/>
        <charset val="134"/>
      </rPr>
      <t>26</t>
    </r>
  </si>
  <si>
    <r>
      <rPr>
        <sz val="11"/>
        <rFont val="宋体"/>
        <family val="3"/>
        <charset val="134"/>
      </rPr>
      <t>   劳务费</t>
    </r>
  </si>
  <si>
    <r>
      <rPr>
        <sz val="11"/>
        <rFont val="宋体"/>
        <family val="3"/>
        <charset val="134"/>
      </rPr>
      <t>29</t>
    </r>
  </si>
  <si>
    <r>
      <rPr>
        <sz val="11"/>
        <rFont val="宋体"/>
        <family val="3"/>
        <charset val="134"/>
      </rPr>
      <t>   福利费</t>
    </r>
  </si>
  <si>
    <r>
      <rPr>
        <sz val="11"/>
        <rFont val="宋体"/>
        <family val="3"/>
        <charset val="134"/>
      </rPr>
      <t>31</t>
    </r>
  </si>
  <si>
    <r>
      <rPr>
        <sz val="11"/>
        <rFont val="宋体"/>
        <family val="3"/>
        <charset val="134"/>
      </rPr>
      <t>   公务用车运行维护费</t>
    </r>
  </si>
  <si>
    <r>
      <rPr>
        <sz val="11"/>
        <rFont val="宋体"/>
        <family val="3"/>
        <charset val="134"/>
      </rPr>
      <t>39</t>
    </r>
  </si>
  <si>
    <r>
      <rPr>
        <sz val="11"/>
        <rFont val="宋体"/>
        <family val="3"/>
        <charset val="134"/>
      </rPr>
      <t>   其他交通费用</t>
    </r>
  </si>
  <si>
    <r>
      <rPr>
        <sz val="11"/>
        <rFont val="宋体"/>
        <family val="3"/>
        <charset val="134"/>
      </rPr>
      <t>303</t>
    </r>
  </si>
  <si>
    <r>
      <rPr>
        <sz val="11"/>
        <rFont val="宋体"/>
        <family val="3"/>
        <charset val="134"/>
      </rPr>
      <t>   生活补助</t>
    </r>
  </si>
  <si>
    <r>
      <rPr>
        <sz val="11"/>
        <rFont val="宋体"/>
        <family val="3"/>
        <charset val="134"/>
      </rPr>
      <t>   奖励金</t>
    </r>
  </si>
  <si>
    <r>
      <rPr>
        <sz val="11"/>
        <rFont val="宋体"/>
        <family val="3"/>
        <charset val="134"/>
      </rPr>
      <t>28</t>
    </r>
  </si>
  <si>
    <r>
      <rPr>
        <sz val="11"/>
        <rFont val="宋体"/>
        <family val="3"/>
        <charset val="134"/>
      </rPr>
      <t>   工会经费</t>
    </r>
  </si>
  <si>
    <r>
      <rPr>
        <sz val="11"/>
        <rFont val="宋体"/>
        <family val="3"/>
        <charset val="134"/>
      </rPr>
      <t>  资本性支出</t>
    </r>
  </si>
  <si>
    <r>
      <rPr>
        <sz val="11"/>
        <rFont val="宋体"/>
        <family val="3"/>
        <charset val="134"/>
      </rPr>
      <t>310</t>
    </r>
  </si>
  <si>
    <r>
      <rPr>
        <sz val="11"/>
        <rFont val="宋体"/>
        <family val="3"/>
        <charset val="134"/>
      </rPr>
      <t>   办公设备购置</t>
    </r>
  </si>
  <si>
    <r>
      <rPr>
        <sz val="11"/>
        <rFont val="宋体"/>
        <family val="3"/>
        <charset val="134"/>
      </rPr>
      <t>   职业年金缴费</t>
    </r>
  </si>
  <si>
    <r>
      <rPr>
        <sz val="11"/>
        <rFont val="宋体"/>
        <family val="3"/>
        <charset val="134"/>
      </rPr>
      <t>   印刷费</t>
    </r>
  </si>
  <si>
    <r>
      <rPr>
        <sz val="11"/>
        <rFont val="宋体"/>
        <family val="3"/>
        <charset val="134"/>
      </rPr>
      <t>   维修（护）费</t>
    </r>
  </si>
  <si>
    <r>
      <rPr>
        <sz val="11"/>
        <rFont val="宋体"/>
        <family val="3"/>
        <charset val="134"/>
      </rPr>
      <t>14</t>
    </r>
  </si>
  <si>
    <r>
      <rPr>
        <sz val="11"/>
        <rFont val="宋体"/>
        <family val="3"/>
        <charset val="134"/>
      </rPr>
      <t>   租赁费</t>
    </r>
  </si>
  <si>
    <r>
      <rPr>
        <sz val="11"/>
        <rFont val="宋体"/>
        <family val="3"/>
        <charset val="134"/>
      </rPr>
      <t>27</t>
    </r>
  </si>
  <si>
    <r>
      <rPr>
        <sz val="11"/>
        <rFont val="宋体"/>
        <family val="3"/>
        <charset val="134"/>
      </rPr>
      <t>   委托业务费</t>
    </r>
  </si>
  <si>
    <r>
      <rPr>
        <sz val="11"/>
        <rFont val="宋体"/>
        <family val="3"/>
        <charset val="134"/>
      </rPr>
      <t>   其他商品和服务支出</t>
    </r>
  </si>
  <si>
    <r>
      <rPr>
        <sz val="11"/>
        <rFont val="宋体"/>
        <family val="3"/>
        <charset val="134"/>
      </rPr>
      <t>   其他对个人和家庭的补助</t>
    </r>
  </si>
  <si>
    <r>
      <rPr>
        <sz val="11"/>
        <rFont val="宋体"/>
        <family val="3"/>
        <charset val="134"/>
      </rPr>
      <t>   房屋建筑物购建</t>
    </r>
  </si>
  <si>
    <r>
      <rPr>
        <sz val="11"/>
        <rFont val="宋体"/>
        <family val="3"/>
        <charset val="134"/>
      </rPr>
      <t>   其他资本性支出</t>
    </r>
  </si>
  <si>
    <r>
      <rPr>
        <sz val="11"/>
        <rFont val="宋体"/>
        <family val="3"/>
        <charset val="134"/>
      </rPr>
      <t>  对企业补助</t>
    </r>
  </si>
  <si>
    <r>
      <rPr>
        <sz val="11"/>
        <rFont val="宋体"/>
        <family val="3"/>
        <charset val="134"/>
      </rPr>
      <t>312</t>
    </r>
  </si>
  <si>
    <r>
      <rPr>
        <sz val="11"/>
        <rFont val="宋体"/>
        <family val="3"/>
        <charset val="134"/>
      </rPr>
      <t>   其他对企业补助</t>
    </r>
  </si>
  <si>
    <r>
      <rPr>
        <sz val="11"/>
        <rFont val="宋体"/>
        <family val="3"/>
        <charset val="134"/>
      </rPr>
      <t>  其他支出</t>
    </r>
  </si>
  <si>
    <r>
      <rPr>
        <sz val="11"/>
        <rFont val="宋体"/>
        <family val="3"/>
        <charset val="134"/>
      </rPr>
      <t>399</t>
    </r>
  </si>
  <si>
    <r>
      <rPr>
        <sz val="11"/>
        <rFont val="宋体"/>
        <family val="3"/>
        <charset val="134"/>
      </rPr>
      <t>   其他支出</t>
    </r>
  </si>
  <si>
    <r>
      <rPr>
        <sz val="11"/>
        <rFont val="宋体"/>
        <family val="3"/>
        <charset val="134"/>
      </rPr>
      <t>   公务员医疗补助缴费</t>
    </r>
  </si>
  <si>
    <t>301</t>
  </si>
  <si>
    <r>
      <rPr>
        <sz val="11"/>
        <rFont val="宋体"/>
        <family val="3"/>
        <charset val="134"/>
      </rPr>
      <t> 工资福利支出</t>
    </r>
  </si>
  <si>
    <t>30101</t>
  </si>
  <si>
    <r>
      <rPr>
        <sz val="11"/>
        <rFont val="宋体"/>
        <family val="3"/>
        <charset val="134"/>
      </rPr>
      <t>  基本工资</t>
    </r>
  </si>
  <si>
    <t>30102</t>
  </si>
  <si>
    <r>
      <rPr>
        <sz val="11"/>
        <rFont val="宋体"/>
        <family val="3"/>
        <charset val="134"/>
      </rPr>
      <t>  津贴补贴</t>
    </r>
  </si>
  <si>
    <t>30103</t>
  </si>
  <si>
    <r>
      <rPr>
        <sz val="11"/>
        <rFont val="宋体"/>
        <family val="3"/>
        <charset val="134"/>
      </rPr>
      <t>  奖金</t>
    </r>
  </si>
  <si>
    <t>30107</t>
  </si>
  <si>
    <r>
      <rPr>
        <sz val="11"/>
        <rFont val="宋体"/>
        <family val="3"/>
        <charset val="134"/>
      </rPr>
      <t>  绩效工资</t>
    </r>
  </si>
  <si>
    <t>30108</t>
  </si>
  <si>
    <r>
      <rPr>
        <sz val="11"/>
        <rFont val="宋体"/>
        <family val="3"/>
        <charset val="134"/>
      </rPr>
      <t>  机关事业单位基本养老保险缴费</t>
    </r>
  </si>
  <si>
    <t>30110</t>
  </si>
  <si>
    <r>
      <rPr>
        <sz val="11"/>
        <rFont val="宋体"/>
        <family val="3"/>
        <charset val="134"/>
      </rPr>
      <t>  职工基本医疗保险缴费</t>
    </r>
  </si>
  <si>
    <t>30112</t>
  </si>
  <si>
    <r>
      <rPr>
        <sz val="11"/>
        <rFont val="宋体"/>
        <family val="3"/>
        <charset val="134"/>
      </rPr>
      <t>  其他社会保障缴费</t>
    </r>
  </si>
  <si>
    <t>30113</t>
  </si>
  <si>
    <t>30199</t>
  </si>
  <si>
    <t>302</t>
  </si>
  <si>
    <r>
      <rPr>
        <sz val="11"/>
        <rFont val="宋体"/>
        <family val="3"/>
        <charset val="134"/>
      </rPr>
      <t> 商品和服务支出</t>
    </r>
  </si>
  <si>
    <t>30201</t>
  </si>
  <si>
    <r>
      <rPr>
        <sz val="11"/>
        <rFont val="宋体"/>
        <family val="3"/>
        <charset val="134"/>
      </rPr>
      <t>  办公费</t>
    </r>
  </si>
  <si>
    <t>30205</t>
  </si>
  <si>
    <r>
      <rPr>
        <sz val="11"/>
        <rFont val="宋体"/>
        <family val="3"/>
        <charset val="134"/>
      </rPr>
      <t>  水费</t>
    </r>
  </si>
  <si>
    <t>30206</t>
  </si>
  <si>
    <r>
      <rPr>
        <sz val="11"/>
        <rFont val="宋体"/>
        <family val="3"/>
        <charset val="134"/>
      </rPr>
      <t>  电费</t>
    </r>
  </si>
  <si>
    <t>30207</t>
  </si>
  <si>
    <r>
      <rPr>
        <sz val="11"/>
        <rFont val="宋体"/>
        <family val="3"/>
        <charset val="134"/>
      </rPr>
      <t>  邮电费</t>
    </r>
  </si>
  <si>
    <t>30209</t>
  </si>
  <si>
    <r>
      <rPr>
        <sz val="11"/>
        <rFont val="宋体"/>
        <family val="3"/>
        <charset val="134"/>
      </rPr>
      <t>  物业管理费</t>
    </r>
  </si>
  <si>
    <t>30211</t>
  </si>
  <si>
    <r>
      <rPr>
        <sz val="11"/>
        <rFont val="宋体"/>
        <family val="3"/>
        <charset val="134"/>
      </rPr>
      <t>  差旅费</t>
    </r>
  </si>
  <si>
    <t>30215</t>
  </si>
  <si>
    <t>30216</t>
  </si>
  <si>
    <t>30217</t>
  </si>
  <si>
    <t>30226</t>
  </si>
  <si>
    <r>
      <rPr>
        <sz val="11"/>
        <rFont val="宋体"/>
        <family val="3"/>
        <charset val="134"/>
      </rPr>
      <t>  劳务费</t>
    </r>
  </si>
  <si>
    <t>30229</t>
  </si>
  <si>
    <r>
      <rPr>
        <sz val="11"/>
        <rFont val="宋体"/>
        <family val="3"/>
        <charset val="134"/>
      </rPr>
      <t>  福利费</t>
    </r>
  </si>
  <si>
    <t>30231</t>
  </si>
  <si>
    <t>30239</t>
  </si>
  <si>
    <r>
      <rPr>
        <sz val="11"/>
        <rFont val="宋体"/>
        <family val="3"/>
        <charset val="134"/>
      </rPr>
      <t>  其他交通费用</t>
    </r>
  </si>
  <si>
    <t>303</t>
  </si>
  <si>
    <t>30305</t>
  </si>
  <si>
    <r>
      <rPr>
        <sz val="11"/>
        <rFont val="宋体"/>
        <family val="3"/>
        <charset val="134"/>
      </rPr>
      <t>  生活补助</t>
    </r>
  </si>
  <si>
    <t>30309</t>
  </si>
  <si>
    <r>
      <rPr>
        <sz val="11"/>
        <rFont val="宋体"/>
        <family val="3"/>
        <charset val="134"/>
      </rPr>
      <t>  奖励金</t>
    </r>
  </si>
  <si>
    <t>30399</t>
  </si>
  <si>
    <r>
      <rPr>
        <sz val="11"/>
        <rFont val="宋体"/>
        <family val="3"/>
        <charset val="134"/>
      </rPr>
      <t>  其他对个人和家庭的补助</t>
    </r>
  </si>
  <si>
    <t>30111</t>
  </si>
  <si>
    <r>
      <rPr>
        <sz val="11"/>
        <rFont val="宋体"/>
        <family val="3"/>
        <charset val="134"/>
      </rPr>
      <t>  公务员医疗补助缴费</t>
    </r>
  </si>
  <si>
    <t>30213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</si>
</sst>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宋体"/>
      <charset val="1"/>
      <scheme val="minor"/>
    </font>
    <font>
      <sz val="11"/>
      <name val="宋体"/>
      <family val="3"/>
      <charset val="134"/>
    </font>
    <font>
      <sz val="9"/>
      <name val="SimSun"/>
      <charset val="134"/>
    </font>
    <font>
      <sz val="9"/>
      <name val="宋体"/>
      <family val="3"/>
      <charset val="134"/>
    </font>
    <font>
      <b/>
      <sz val="16"/>
      <name val="宋体"/>
      <family val="3"/>
      <charset val="134"/>
    </font>
    <font>
      <b/>
      <sz val="11"/>
      <name val="宋体"/>
      <family val="3"/>
      <charset val="134"/>
    </font>
    <font>
      <sz val="9"/>
      <name val="simhei"/>
      <family val="1"/>
    </font>
    <font>
      <sz val="11"/>
      <name val="SimSun"/>
      <charset val="134"/>
    </font>
    <font>
      <b/>
      <sz val="9"/>
      <name val="宋体"/>
      <family val="3"/>
      <charset val="134"/>
    </font>
    <font>
      <b/>
      <sz val="16"/>
      <name val="黑体"/>
      <family val="3"/>
      <charset val="134"/>
    </font>
    <font>
      <sz val="9"/>
      <name val="Hiragino Sans GB"/>
      <family val="1"/>
    </font>
    <font>
      <b/>
      <sz val="9"/>
      <name val="Hiragino Sans GB"/>
      <family val="1"/>
    </font>
    <font>
      <sz val="9"/>
      <name val="宋体"/>
      <family val="3"/>
      <charset val="134"/>
      <scheme val="minor"/>
    </font>
    <font>
      <sz val="11"/>
      <color rgb="FF000000"/>
      <name val="宋体"/>
      <family val="3"/>
      <charset val="134"/>
    </font>
    <font>
      <sz val="9"/>
      <color rgb="FF000000"/>
      <name val="SimSun"/>
      <charset val="134"/>
    </font>
    <font>
      <sz val="9"/>
      <color rgb="FF000000"/>
      <name val="宋体"/>
      <family val="3"/>
      <charset val="134"/>
    </font>
    <font>
      <sz val="11"/>
      <color rgb="FF000000"/>
      <name val="SimSun"/>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C0C0C0"/>
      <name val="宋体"/>
      <family val="3"/>
      <charset val="134"/>
    </font>
    <font>
      <b/>
      <sz val="15"/>
      <name val="宋体"/>
      <family val="3"/>
      <charset val="134"/>
    </font>
    <font>
      <sz val="10"/>
      <color rgb="FFC0C0C0"/>
      <name val="SimSun"/>
      <charset val="134"/>
    </font>
    <font>
      <sz val="10"/>
      <color rgb="FF000000"/>
      <name val="SimSun"/>
      <charset val="134"/>
    </font>
    <font>
      <sz val="15"/>
      <color rgb="FF000000"/>
      <name val="黑体"/>
      <family val="3"/>
      <charset val="134"/>
    </font>
  </fonts>
  <fills count="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FFFFFF"/>
      </left>
      <right/>
      <top style="thin">
        <color rgb="FFFFFFFF"/>
      </top>
      <bottom style="thin">
        <color rgb="FFC2C3C4"/>
      </bottom>
      <diagonal/>
    </border>
    <border>
      <left/>
      <right/>
      <top style="thin">
        <color rgb="FFFFFFFF"/>
      </top>
      <bottom style="thin">
        <color rgb="FFC2C3C4"/>
      </bottom>
      <diagonal/>
    </border>
    <border>
      <left/>
      <right style="thin">
        <color rgb="FFFFFFFF"/>
      </right>
      <top style="thin">
        <color rgb="FFFFFFFF"/>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40">
    <xf numFmtId="0" fontId="0" fillId="0" borderId="0" xfId="0" applyFont="1">
      <alignment vertical="center"/>
    </xf>
    <xf numFmtId="0" fontId="1" fillId="0" borderId="1" xfId="0" applyFont="1" applyBorder="1">
      <alignment vertical="center"/>
    </xf>
    <xf numFmtId="0" fontId="3" fillId="0" borderId="1" xfId="0" applyFont="1" applyBorder="1">
      <alignment vertical="center"/>
    </xf>
    <xf numFmtId="0" fontId="3" fillId="0" borderId="2" xfId="0" applyFont="1" applyBorder="1">
      <alignment vertical="center"/>
    </xf>
    <xf numFmtId="0" fontId="1" fillId="0" borderId="2" xfId="0" applyFont="1" applyBorder="1" applyAlignment="1">
      <alignment horizontal="left" vertical="center"/>
    </xf>
    <xf numFmtId="0" fontId="3" fillId="0" borderId="4" xfId="0" applyFont="1" applyBorder="1" applyAlignment="1">
      <alignment vertical="center" wrapText="1"/>
    </xf>
    <xf numFmtId="0" fontId="6" fillId="0" borderId="0" xfId="0" applyFont="1" applyBorder="1" applyAlignment="1">
      <alignment vertical="center" wrapText="1"/>
    </xf>
    <xf numFmtId="0" fontId="3" fillId="0" borderId="4" xfId="0" applyFont="1" applyBorder="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 fillId="0" borderId="3" xfId="0" applyFont="1" applyBorder="1" applyAlignment="1">
      <alignment horizontal="left" vertical="center"/>
    </xf>
    <xf numFmtId="0" fontId="3" fillId="0" borderId="6" xfId="0"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4" fontId="5" fillId="0" borderId="3" xfId="0" applyNumberFormat="1" applyFont="1" applyBorder="1" applyAlignment="1">
      <alignment horizontal="right" vertical="center"/>
    </xf>
    <xf numFmtId="4" fontId="1" fillId="0" borderId="3" xfId="0" applyNumberFormat="1" applyFont="1" applyBorder="1" applyAlignment="1">
      <alignment horizontal="right" vertical="center"/>
    </xf>
    <xf numFmtId="0" fontId="1" fillId="3" borderId="5" xfId="0" applyFont="1" applyFill="1" applyBorder="1" applyAlignment="1">
      <alignment horizontal="left" vertical="center"/>
    </xf>
    <xf numFmtId="0" fontId="2" fillId="0" borderId="9" xfId="0" applyFont="1" applyBorder="1" applyAlignment="1">
      <alignment vertical="center" wrapText="1"/>
    </xf>
    <xf numFmtId="0" fontId="3" fillId="0" borderId="1" xfId="0" applyFont="1" applyBorder="1" applyAlignment="1">
      <alignment vertical="center" wrapText="1"/>
    </xf>
    <xf numFmtId="0" fontId="5" fillId="2" borderId="5" xfId="0" applyFont="1" applyFill="1" applyBorder="1" applyAlignment="1">
      <alignment horizontal="center" vertical="center"/>
    </xf>
    <xf numFmtId="0" fontId="8" fillId="0" borderId="4" xfId="0" applyFont="1" applyBorder="1">
      <alignment vertical="center"/>
    </xf>
    <xf numFmtId="4" fontId="5" fillId="0" borderId="5" xfId="0" applyNumberFormat="1" applyFont="1" applyBorder="1" applyAlignment="1">
      <alignment horizontal="right" vertical="center"/>
    </xf>
    <xf numFmtId="4" fontId="1" fillId="0" borderId="5" xfId="0" applyNumberFormat="1" applyFont="1" applyBorder="1" applyAlignment="1">
      <alignment horizontal="right" vertical="center"/>
    </xf>
    <xf numFmtId="4" fontId="1" fillId="3" borderId="5" xfId="0" applyNumberFormat="1" applyFont="1" applyFill="1" applyBorder="1" applyAlignment="1">
      <alignment horizontal="right" vertical="center"/>
    </xf>
    <xf numFmtId="0" fontId="3" fillId="0" borderId="6" xfId="0" applyFont="1" applyBorder="1" applyAlignment="1">
      <alignment vertical="center" wrapText="1"/>
    </xf>
    <xf numFmtId="0" fontId="1" fillId="0" borderId="2" xfId="0" applyFont="1" applyBorder="1" applyAlignment="1">
      <alignment horizontal="center" vertical="center"/>
    </xf>
    <xf numFmtId="0" fontId="3" fillId="0" borderId="10" xfId="0" applyFont="1" applyBorder="1">
      <alignment vertical="center"/>
    </xf>
    <xf numFmtId="0" fontId="3" fillId="0" borderId="7" xfId="0" applyFont="1" applyBorder="1">
      <alignment vertical="center"/>
    </xf>
    <xf numFmtId="0" fontId="3" fillId="0" borderId="7" xfId="0" applyFont="1" applyBorder="1" applyAlignment="1">
      <alignment vertical="center" wrapText="1"/>
    </xf>
    <xf numFmtId="0" fontId="8" fillId="0" borderId="7" xfId="0" applyFont="1" applyBorder="1" applyAlignment="1">
      <alignment vertical="center" wrapText="1"/>
    </xf>
    <xf numFmtId="0" fontId="3" fillId="0" borderId="8" xfId="0" applyFont="1" applyBorder="1" applyAlignment="1">
      <alignment vertical="center" wrapText="1"/>
    </xf>
    <xf numFmtId="0" fontId="5" fillId="2" borderId="3" xfId="0" applyFont="1" applyFill="1" applyBorder="1" applyAlignment="1">
      <alignment horizontal="center" vertical="center"/>
    </xf>
    <xf numFmtId="0" fontId="3" fillId="0" borderId="2" xfId="0" applyFont="1" applyBorder="1" applyAlignment="1">
      <alignment vertical="center" wrapText="1"/>
    </xf>
    <xf numFmtId="0" fontId="7" fillId="0" borderId="4" xfId="0" applyFont="1" applyBorder="1">
      <alignment vertical="center"/>
    </xf>
    <xf numFmtId="0" fontId="2" fillId="0" borderId="1" xfId="0" applyFont="1" applyBorder="1">
      <alignment vertical="center"/>
    </xf>
    <xf numFmtId="0" fontId="2" fillId="0" borderId="4" xfId="0" applyFont="1" applyBorder="1">
      <alignment vertical="center"/>
    </xf>
    <xf numFmtId="0" fontId="7" fillId="0" borderId="2" xfId="0" applyFont="1" applyBorder="1" applyAlignment="1">
      <alignment horizontal="center" vertical="center"/>
    </xf>
    <xf numFmtId="0" fontId="2" fillId="0" borderId="6" xfId="0" applyFont="1" applyBorder="1">
      <alignment vertical="center"/>
    </xf>
    <xf numFmtId="0" fontId="10" fillId="0" borderId="7"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1" fillId="0" borderId="4" xfId="0" applyFont="1" applyBorder="1" applyAlignment="1">
      <alignment vertical="center" wrapText="1"/>
    </xf>
    <xf numFmtId="0" fontId="11" fillId="0" borderId="7" xfId="0" applyFont="1" applyBorder="1" applyAlignment="1">
      <alignment vertical="center" wrapText="1"/>
    </xf>
    <xf numFmtId="0" fontId="10" fillId="0" borderId="6"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lignment vertical="center"/>
    </xf>
    <xf numFmtId="0" fontId="16" fillId="0" borderId="1" xfId="0" applyFont="1" applyBorder="1" applyAlignment="1">
      <alignment horizontal="right" vertical="center" wrapText="1"/>
    </xf>
    <xf numFmtId="0" fontId="14" fillId="0" borderId="2" xfId="0" applyFont="1" applyBorder="1" applyAlignment="1">
      <alignment vertical="center" wrapText="1"/>
    </xf>
    <xf numFmtId="0" fontId="15" fillId="0" borderId="2" xfId="0" applyFont="1" applyBorder="1">
      <alignment vertical="center"/>
    </xf>
    <xf numFmtId="0" fontId="15" fillId="0" borderId="2" xfId="0" applyFont="1" applyBorder="1" applyAlignment="1">
      <alignment vertical="center" wrapText="1"/>
    </xf>
    <xf numFmtId="0" fontId="18" fillId="0" borderId="3" xfId="0" applyFont="1" applyBorder="1" applyAlignment="1">
      <alignment horizontal="center" vertical="center"/>
    </xf>
    <xf numFmtId="0" fontId="18" fillId="0" borderId="5" xfId="0" applyFont="1" applyBorder="1" applyAlignment="1">
      <alignment horizontal="center" vertical="center"/>
    </xf>
    <xf numFmtId="4" fontId="18" fillId="0" borderId="3" xfId="0" applyNumberFormat="1" applyFont="1" applyBorder="1" applyAlignment="1">
      <alignment horizontal="right" vertical="center"/>
    </xf>
    <xf numFmtId="0" fontId="13" fillId="0" borderId="3" xfId="0" applyFont="1" applyBorder="1" applyAlignment="1">
      <alignment horizontal="center" vertical="center" wrapText="1"/>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4" fontId="13" fillId="0" borderId="3" xfId="0" applyNumberFormat="1" applyFont="1" applyBorder="1" applyAlignment="1">
      <alignment horizontal="right" vertical="center"/>
    </xf>
    <xf numFmtId="0" fontId="13" fillId="0" borderId="1" xfId="0" applyFont="1" applyBorder="1">
      <alignment vertical="center"/>
    </xf>
    <xf numFmtId="0" fontId="15" fillId="0" borderId="1" xfId="0" applyFont="1" applyBorder="1" applyAlignment="1">
      <alignment vertical="center" wrapText="1"/>
    </xf>
    <xf numFmtId="0" fontId="13" fillId="0" borderId="1" xfId="0" applyFont="1" applyBorder="1" applyAlignment="1">
      <alignment horizontal="right" vertical="center" wrapText="1"/>
    </xf>
    <xf numFmtId="0" fontId="15" fillId="0" borderId="4" xfId="0" applyFont="1" applyBorder="1">
      <alignment vertical="center"/>
    </xf>
    <xf numFmtId="0" fontId="0" fillId="0" borderId="0" xfId="0">
      <alignment vertical="center"/>
    </xf>
    <xf numFmtId="0" fontId="13" fillId="0" borderId="2" xfId="0" applyFont="1" applyBorder="1" applyAlignment="1">
      <alignment horizontal="center" vertical="center"/>
    </xf>
    <xf numFmtId="0" fontId="15" fillId="0" borderId="10" xfId="0" applyFont="1" applyBorder="1">
      <alignment vertical="center"/>
    </xf>
    <xf numFmtId="0" fontId="15" fillId="0" borderId="7" xfId="0" applyFont="1" applyBorder="1">
      <alignment vertical="center"/>
    </xf>
    <xf numFmtId="0" fontId="15" fillId="0" borderId="4" xfId="0" applyFont="1" applyBorder="1" applyAlignment="1">
      <alignment vertical="center" wrapText="1"/>
    </xf>
    <xf numFmtId="0" fontId="18" fillId="2" borderId="5" xfId="0" applyFont="1" applyFill="1" applyBorder="1" applyAlignment="1">
      <alignment horizontal="center" vertical="center"/>
    </xf>
    <xf numFmtId="0" fontId="15" fillId="0" borderId="7" xfId="0" applyFont="1" applyBorder="1" applyAlignment="1">
      <alignment vertical="center" wrapText="1"/>
    </xf>
    <xf numFmtId="0" fontId="19" fillId="0" borderId="4" xfId="0" applyFont="1" applyBorder="1">
      <alignment vertical="center"/>
    </xf>
    <xf numFmtId="4" fontId="18" fillId="0" borderId="5" xfId="0" applyNumberFormat="1" applyFont="1" applyBorder="1" applyAlignment="1">
      <alignment horizontal="right" vertical="center"/>
    </xf>
    <xf numFmtId="0" fontId="19" fillId="0" borderId="7" xfId="0" applyFont="1" applyBorder="1" applyAlignment="1">
      <alignment vertical="center" wrapText="1"/>
    </xf>
    <xf numFmtId="0" fontId="13" fillId="3" borderId="5" xfId="0" applyFont="1" applyFill="1" applyBorder="1" applyAlignment="1">
      <alignment horizontal="left" vertical="center"/>
    </xf>
    <xf numFmtId="0" fontId="13" fillId="3" borderId="5" xfId="0" applyFont="1" applyFill="1" applyBorder="1" applyAlignment="1">
      <alignment horizontal="left" vertical="center" wrapText="1"/>
    </xf>
    <xf numFmtId="4" fontId="13" fillId="0" borderId="5" xfId="0" applyNumberFormat="1" applyFont="1" applyBorder="1" applyAlignment="1">
      <alignment horizontal="right" vertical="center"/>
    </xf>
    <xf numFmtId="4" fontId="13" fillId="3" borderId="5" xfId="0" applyNumberFormat="1" applyFont="1" applyFill="1" applyBorder="1" applyAlignment="1">
      <alignment horizontal="right" vertical="center"/>
    </xf>
    <xf numFmtId="0" fontId="15" fillId="0" borderId="6" xfId="0" applyFont="1" applyBorder="1">
      <alignment vertical="center"/>
    </xf>
    <xf numFmtId="0" fontId="15" fillId="0" borderId="6" xfId="0" applyFont="1" applyBorder="1" applyAlignment="1">
      <alignment vertical="center" wrapText="1"/>
    </xf>
    <xf numFmtId="0" fontId="15" fillId="0" borderId="8" xfId="0" applyFont="1" applyBorder="1" applyAlignment="1">
      <alignment vertical="center" wrapText="1"/>
    </xf>
    <xf numFmtId="0" fontId="1" fillId="0" borderId="1" xfId="0" applyFont="1" applyBorder="1" applyAlignment="1">
      <alignment vertical="center" wrapText="1"/>
    </xf>
    <xf numFmtId="0" fontId="10" fillId="0" borderId="1" xfId="0" applyFont="1" applyBorder="1" applyAlignment="1">
      <alignment vertical="center" wrapText="1"/>
    </xf>
    <xf numFmtId="0" fontId="20" fillId="0" borderId="1" xfId="0" applyFont="1" applyBorder="1" applyAlignment="1">
      <alignment vertical="center" wrapText="1"/>
    </xf>
    <xf numFmtId="0" fontId="1" fillId="0" borderId="2" xfId="0" applyFont="1" applyBorder="1" applyAlignment="1">
      <alignment vertical="center" wrapText="1"/>
    </xf>
    <xf numFmtId="0" fontId="8" fillId="2" borderId="5" xfId="0" applyFont="1" applyFill="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4" fontId="3" fillId="0" borderId="3" xfId="0" applyNumberFormat="1" applyFont="1" applyBorder="1" applyAlignment="1">
      <alignment horizontal="right" vertical="center" wrapText="1"/>
    </xf>
    <xf numFmtId="0" fontId="2" fillId="0" borderId="0" xfId="0" applyFont="1" applyAlignment="1">
      <alignment vertical="center" wrapText="1"/>
    </xf>
    <xf numFmtId="0" fontId="14" fillId="0" borderId="20" xfId="0" applyFont="1" applyBorder="1" applyAlignment="1">
      <alignment horizontal="center" vertical="center" wrapText="1"/>
    </xf>
    <xf numFmtId="4" fontId="14" fillId="0" borderId="20" xfId="0" applyNumberFormat="1" applyFont="1" applyBorder="1" applyAlignment="1">
      <alignment horizontal="right" vertical="center" wrapText="1"/>
    </xf>
    <xf numFmtId="0" fontId="14" fillId="0" borderId="20" xfId="0" applyFont="1" applyBorder="1" applyAlignment="1">
      <alignment horizontal="left" vertical="center" wrapText="1"/>
    </xf>
    <xf numFmtId="0" fontId="18" fillId="2" borderId="3" xfId="0" applyFont="1" applyFill="1" applyBorder="1" applyAlignment="1">
      <alignment horizontal="center" vertical="center"/>
    </xf>
    <xf numFmtId="0" fontId="13" fillId="0" borderId="2" xfId="0" applyFont="1" applyBorder="1" applyAlignment="1">
      <alignment horizontal="right" vertical="center"/>
    </xf>
    <xf numFmtId="0" fontId="9" fillId="0" borderId="1" xfId="0" applyFont="1" applyBorder="1" applyAlignment="1">
      <alignment horizontal="center" vertical="center"/>
    </xf>
    <xf numFmtId="0" fontId="5" fillId="2" borderId="3" xfId="0" applyFont="1" applyFill="1" applyBorder="1" applyAlignment="1">
      <alignment horizontal="center" vertical="center"/>
    </xf>
    <xf numFmtId="0" fontId="3" fillId="0" borderId="4" xfId="0" applyFont="1" applyBorder="1">
      <alignment vertical="center"/>
    </xf>
    <xf numFmtId="0" fontId="5" fillId="2" borderId="5" xfId="0" applyFont="1" applyFill="1" applyBorder="1" applyAlignment="1">
      <alignment horizontal="center" vertical="center" wrapText="1"/>
    </xf>
    <xf numFmtId="0" fontId="4" fillId="0" borderId="1" xfId="0" applyFont="1" applyBorder="1" applyAlignment="1">
      <alignment horizontal="center" vertical="center"/>
    </xf>
    <xf numFmtId="0" fontId="1" fillId="0" borderId="2" xfId="0" applyFont="1" applyBorder="1" applyAlignment="1">
      <alignment horizontal="left" vertical="center"/>
    </xf>
    <xf numFmtId="0" fontId="3" fillId="0" borderId="4" xfId="0" applyFont="1" applyBorder="1" applyAlignment="1">
      <alignment vertical="center" wrapText="1"/>
    </xf>
    <xf numFmtId="0" fontId="1" fillId="0" borderId="1" xfId="0" applyFont="1" applyBorder="1">
      <alignment vertical="center"/>
    </xf>
    <xf numFmtId="0" fontId="5" fillId="2" borderId="5" xfId="0" applyFont="1" applyFill="1" applyBorder="1" applyAlignment="1">
      <alignment horizontal="center" vertical="center"/>
    </xf>
    <xf numFmtId="0" fontId="18" fillId="2" borderId="3" xfId="0" applyFont="1" applyFill="1" applyBorder="1" applyAlignment="1">
      <alignment horizontal="center" vertical="center"/>
    </xf>
    <xf numFmtId="0" fontId="13" fillId="0" borderId="1" xfId="0" applyFont="1" applyBorder="1">
      <alignment vertical="center"/>
    </xf>
    <xf numFmtId="0" fontId="17" fillId="0" borderId="1"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right" vertical="center"/>
    </xf>
    <xf numFmtId="0" fontId="3" fillId="0" borderId="1" xfId="0" applyFont="1" applyBorder="1" applyAlignment="1">
      <alignment vertical="center" wrapText="1"/>
    </xf>
    <xf numFmtId="0" fontId="1" fillId="0" borderId="2" xfId="0" applyFont="1" applyBorder="1" applyAlignment="1">
      <alignment horizontal="right" vertical="center"/>
    </xf>
    <xf numFmtId="0" fontId="1" fillId="0" borderId="4" xfId="0" applyFont="1" applyBorder="1">
      <alignment vertical="center"/>
    </xf>
    <xf numFmtId="0" fontId="1" fillId="0" borderId="7" xfId="0" applyFont="1" applyBorder="1">
      <alignment vertical="center"/>
    </xf>
    <xf numFmtId="0" fontId="1" fillId="0" borderId="11" xfId="0" applyFont="1" applyBorder="1">
      <alignmen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5" xfId="0" applyFont="1" applyFill="1" applyBorder="1" applyAlignment="1">
      <alignment horizontal="center" vertical="center" wrapText="1"/>
    </xf>
    <xf numFmtId="0" fontId="2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0" fontId="3" fillId="0" borderId="5" xfId="0" applyFont="1" applyBorder="1" applyAlignment="1">
      <alignment horizontal="left" vertical="center" wrapText="1"/>
    </xf>
    <xf numFmtId="4" fontId="3" fillId="0" borderId="3" xfId="0" applyNumberFormat="1" applyFont="1" applyBorder="1" applyAlignment="1">
      <alignment horizontal="righ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4" fontId="13" fillId="4" borderId="3"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workbookViewId="0">
      <pane ySplit="5" topLeftCell="A6" activePane="bottomLeft" state="frozen"/>
      <selection pane="bottomLeft"/>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1" width="9.75" customWidth="1"/>
  </cols>
  <sheetData>
    <row r="1" spans="1:6" ht="16.350000000000001" customHeight="1">
      <c r="A1" s="33"/>
      <c r="B1" s="1" t="s">
        <v>0</v>
      </c>
      <c r="D1" s="34"/>
      <c r="E1" s="34" t="s">
        <v>1</v>
      </c>
      <c r="F1" s="12" t="s">
        <v>2</v>
      </c>
    </row>
    <row r="2" spans="1:6" ht="22.9" customHeight="1">
      <c r="A2" s="35"/>
      <c r="B2" s="92" t="s">
        <v>3</v>
      </c>
      <c r="C2" s="92"/>
      <c r="D2" s="92"/>
      <c r="E2" s="92"/>
      <c r="F2" s="12"/>
    </row>
    <row r="3" spans="1:6" ht="19.5" customHeight="1">
      <c r="A3" s="35"/>
      <c r="B3" s="4" t="s">
        <v>4</v>
      </c>
      <c r="D3" s="6"/>
      <c r="E3" s="36" t="s">
        <v>5</v>
      </c>
      <c r="F3" s="12"/>
    </row>
    <row r="4" spans="1:6" ht="24.4" customHeight="1">
      <c r="A4" s="35"/>
      <c r="B4" s="93" t="s">
        <v>6</v>
      </c>
      <c r="C4" s="93"/>
      <c r="D4" s="93" t="s">
        <v>7</v>
      </c>
      <c r="E4" s="93"/>
      <c r="F4" s="12"/>
    </row>
    <row r="5" spans="1:6" ht="24.4" customHeight="1">
      <c r="A5" s="35"/>
      <c r="B5" s="31" t="s">
        <v>8</v>
      </c>
      <c r="C5" s="31" t="s">
        <v>9</v>
      </c>
      <c r="D5" s="31" t="s">
        <v>8</v>
      </c>
      <c r="E5" s="31" t="s">
        <v>9</v>
      </c>
      <c r="F5" s="12"/>
    </row>
    <row r="6" spans="1:6" ht="22.9" customHeight="1">
      <c r="A6" s="94"/>
      <c r="B6" s="10" t="s">
        <v>10</v>
      </c>
      <c r="C6" s="15">
        <v>20066.009999999998</v>
      </c>
      <c r="D6" s="10" t="s">
        <v>11</v>
      </c>
      <c r="E6" s="15">
        <v>3525.39</v>
      </c>
      <c r="F6" s="28"/>
    </row>
    <row r="7" spans="1:6" ht="22.9" customHeight="1">
      <c r="A7" s="94"/>
      <c r="B7" s="10" t="s">
        <v>12</v>
      </c>
      <c r="C7" s="15"/>
      <c r="D7" s="10" t="s">
        <v>13</v>
      </c>
      <c r="E7" s="15"/>
      <c r="F7" s="28"/>
    </row>
    <row r="8" spans="1:6" ht="22.9" customHeight="1">
      <c r="A8" s="94"/>
      <c r="B8" s="10" t="s">
        <v>14</v>
      </c>
      <c r="C8" s="15"/>
      <c r="D8" s="10" t="s">
        <v>15</v>
      </c>
      <c r="E8" s="15"/>
      <c r="F8" s="28"/>
    </row>
    <row r="9" spans="1:6" ht="22.9" customHeight="1">
      <c r="A9" s="94"/>
      <c r="B9" s="10" t="s">
        <v>16</v>
      </c>
      <c r="C9" s="15"/>
      <c r="D9" s="10" t="s">
        <v>17</v>
      </c>
      <c r="E9" s="15">
        <v>1929.75</v>
      </c>
      <c r="F9" s="28"/>
    </row>
    <row r="10" spans="1:6" ht="22.9" customHeight="1">
      <c r="A10" s="94"/>
      <c r="B10" s="10" t="s">
        <v>18</v>
      </c>
      <c r="C10" s="15"/>
      <c r="D10" s="10" t="s">
        <v>19</v>
      </c>
      <c r="E10" s="15">
        <v>6374.97</v>
      </c>
      <c r="F10" s="28"/>
    </row>
    <row r="11" spans="1:6" ht="22.9" customHeight="1">
      <c r="A11" s="94"/>
      <c r="B11" s="10" t="s">
        <v>20</v>
      </c>
      <c r="C11" s="15"/>
      <c r="D11" s="10" t="s">
        <v>21</v>
      </c>
      <c r="E11" s="15">
        <v>233.14</v>
      </c>
      <c r="F11" s="28"/>
    </row>
    <row r="12" spans="1:6" ht="22.9" customHeight="1">
      <c r="A12" s="94"/>
      <c r="B12" s="10" t="s">
        <v>22</v>
      </c>
      <c r="C12" s="15"/>
      <c r="D12" s="10" t="s">
        <v>23</v>
      </c>
      <c r="E12" s="15">
        <v>22.67</v>
      </c>
      <c r="F12" s="28"/>
    </row>
    <row r="13" spans="1:6" ht="22.9" customHeight="1">
      <c r="A13" s="94"/>
      <c r="B13" s="10" t="s">
        <v>22</v>
      </c>
      <c r="C13" s="15"/>
      <c r="D13" s="10" t="s">
        <v>24</v>
      </c>
      <c r="E13" s="15">
        <v>1585.35</v>
      </c>
      <c r="F13" s="28"/>
    </row>
    <row r="14" spans="1:6" ht="22.9" customHeight="1">
      <c r="A14" s="94"/>
      <c r="B14" s="10" t="s">
        <v>22</v>
      </c>
      <c r="C14" s="15"/>
      <c r="D14" s="10" t="s">
        <v>25</v>
      </c>
      <c r="E14" s="15"/>
      <c r="F14" s="28"/>
    </row>
    <row r="15" spans="1:6" ht="22.9" customHeight="1">
      <c r="A15" s="94"/>
      <c r="B15" s="10" t="s">
        <v>22</v>
      </c>
      <c r="C15" s="15"/>
      <c r="D15" s="10" t="s">
        <v>26</v>
      </c>
      <c r="E15" s="15">
        <v>1522.16</v>
      </c>
      <c r="F15" s="28"/>
    </row>
    <row r="16" spans="1:6" ht="22.9" customHeight="1">
      <c r="A16" s="94"/>
      <c r="B16" s="10" t="s">
        <v>22</v>
      </c>
      <c r="C16" s="15"/>
      <c r="D16" s="10" t="s">
        <v>27</v>
      </c>
      <c r="E16" s="15">
        <v>157.47999999999999</v>
      </c>
      <c r="F16" s="28"/>
    </row>
    <row r="17" spans="1:6" ht="22.9" customHeight="1">
      <c r="A17" s="94"/>
      <c r="B17" s="10" t="s">
        <v>22</v>
      </c>
      <c r="C17" s="15"/>
      <c r="D17" s="10" t="s">
        <v>28</v>
      </c>
      <c r="E17" s="15">
        <v>1196.8800000000001</v>
      </c>
      <c r="F17" s="28"/>
    </row>
    <row r="18" spans="1:6" ht="22.9" customHeight="1">
      <c r="A18" s="94"/>
      <c r="B18" s="10" t="s">
        <v>22</v>
      </c>
      <c r="C18" s="15"/>
      <c r="D18" s="10" t="s">
        <v>29</v>
      </c>
      <c r="E18" s="15">
        <v>2156.44</v>
      </c>
      <c r="F18" s="28"/>
    </row>
    <row r="19" spans="1:6" ht="22.9" customHeight="1">
      <c r="A19" s="94"/>
      <c r="B19" s="10" t="s">
        <v>22</v>
      </c>
      <c r="C19" s="15"/>
      <c r="D19" s="10" t="s">
        <v>30</v>
      </c>
      <c r="E19" s="15"/>
      <c r="F19" s="28"/>
    </row>
    <row r="20" spans="1:6" ht="22.9" customHeight="1">
      <c r="A20" s="94"/>
      <c r="B20" s="10" t="s">
        <v>22</v>
      </c>
      <c r="C20" s="15"/>
      <c r="D20" s="10" t="s">
        <v>31</v>
      </c>
      <c r="E20" s="15"/>
      <c r="F20" s="28"/>
    </row>
    <row r="21" spans="1:6" ht="22.9" customHeight="1">
      <c r="A21" s="94"/>
      <c r="B21" s="10" t="s">
        <v>22</v>
      </c>
      <c r="C21" s="15"/>
      <c r="D21" s="10" t="s">
        <v>32</v>
      </c>
      <c r="E21" s="15"/>
      <c r="F21" s="28"/>
    </row>
    <row r="22" spans="1:6" ht="22.9" customHeight="1">
      <c r="A22" s="94"/>
      <c r="B22" s="10" t="s">
        <v>22</v>
      </c>
      <c r="C22" s="15"/>
      <c r="D22" s="10" t="s">
        <v>33</v>
      </c>
      <c r="E22" s="15"/>
      <c r="F22" s="28"/>
    </row>
    <row r="23" spans="1:6" ht="22.9" customHeight="1">
      <c r="A23" s="94"/>
      <c r="B23" s="10" t="s">
        <v>22</v>
      </c>
      <c r="C23" s="15"/>
      <c r="D23" s="10" t="s">
        <v>34</v>
      </c>
      <c r="E23" s="15"/>
      <c r="F23" s="28"/>
    </row>
    <row r="24" spans="1:6" ht="22.9" customHeight="1">
      <c r="A24" s="94"/>
      <c r="B24" s="10" t="s">
        <v>22</v>
      </c>
      <c r="C24" s="15"/>
      <c r="D24" s="10" t="s">
        <v>35</v>
      </c>
      <c r="E24" s="15">
        <v>297.55</v>
      </c>
      <c r="F24" s="28"/>
    </row>
    <row r="25" spans="1:6" ht="22.9" customHeight="1">
      <c r="A25" s="94"/>
      <c r="B25" s="10" t="s">
        <v>22</v>
      </c>
      <c r="C25" s="15"/>
      <c r="D25" s="10" t="s">
        <v>36</v>
      </c>
      <c r="E25" s="15">
        <v>924.81</v>
      </c>
      <c r="F25" s="28"/>
    </row>
    <row r="26" spans="1:6" ht="22.9" customHeight="1">
      <c r="A26" s="94"/>
      <c r="B26" s="10" t="s">
        <v>22</v>
      </c>
      <c r="C26" s="15"/>
      <c r="D26" s="10" t="s">
        <v>37</v>
      </c>
      <c r="E26" s="15"/>
      <c r="F26" s="28"/>
    </row>
    <row r="27" spans="1:6" ht="22.9" customHeight="1">
      <c r="A27" s="94"/>
      <c r="B27" s="10" t="s">
        <v>22</v>
      </c>
      <c r="C27" s="15"/>
      <c r="D27" s="10" t="s">
        <v>38</v>
      </c>
      <c r="E27" s="15"/>
      <c r="F27" s="28"/>
    </row>
    <row r="28" spans="1:6" ht="22.9" customHeight="1">
      <c r="A28" s="94"/>
      <c r="B28" s="10" t="s">
        <v>22</v>
      </c>
      <c r="C28" s="15"/>
      <c r="D28" s="10" t="s">
        <v>39</v>
      </c>
      <c r="E28" s="15">
        <v>139.4</v>
      </c>
      <c r="F28" s="28"/>
    </row>
    <row r="29" spans="1:6" ht="22.9" customHeight="1">
      <c r="A29" s="94"/>
      <c r="B29" s="10" t="s">
        <v>22</v>
      </c>
      <c r="C29" s="15"/>
      <c r="D29" s="10" t="s">
        <v>40</v>
      </c>
      <c r="E29" s="15"/>
      <c r="F29" s="28"/>
    </row>
    <row r="30" spans="1:6" ht="22.9" customHeight="1">
      <c r="A30" s="94"/>
      <c r="B30" s="10" t="s">
        <v>22</v>
      </c>
      <c r="C30" s="15"/>
      <c r="D30" s="10" t="s">
        <v>41</v>
      </c>
      <c r="E30" s="15"/>
      <c r="F30" s="28"/>
    </row>
    <row r="31" spans="1:6" ht="22.9" customHeight="1">
      <c r="A31" s="94"/>
      <c r="B31" s="10" t="s">
        <v>22</v>
      </c>
      <c r="C31" s="15"/>
      <c r="D31" s="10" t="s">
        <v>42</v>
      </c>
      <c r="E31" s="15"/>
      <c r="F31" s="28"/>
    </row>
    <row r="32" spans="1:6" ht="22.9" customHeight="1">
      <c r="A32" s="94"/>
      <c r="B32" s="10" t="s">
        <v>22</v>
      </c>
      <c r="C32" s="15"/>
      <c r="D32" s="10" t="s">
        <v>43</v>
      </c>
      <c r="E32" s="15"/>
      <c r="F32" s="28"/>
    </row>
    <row r="33" spans="1:6" ht="22.9" customHeight="1">
      <c r="A33" s="94"/>
      <c r="B33" s="10" t="s">
        <v>22</v>
      </c>
      <c r="C33" s="15"/>
      <c r="D33" s="10" t="s">
        <v>44</v>
      </c>
      <c r="E33" s="15"/>
      <c r="F33" s="28"/>
    </row>
    <row r="34" spans="1:6" ht="22.9" customHeight="1">
      <c r="A34" s="94"/>
      <c r="B34" s="10" t="s">
        <v>22</v>
      </c>
      <c r="C34" s="15"/>
      <c r="D34" s="10" t="s">
        <v>45</v>
      </c>
      <c r="E34" s="15"/>
      <c r="F34" s="28"/>
    </row>
    <row r="35" spans="1:6" ht="22.9" customHeight="1">
      <c r="A35" s="94"/>
      <c r="B35" s="10" t="s">
        <v>22</v>
      </c>
      <c r="C35" s="15"/>
      <c r="D35" s="10" t="s">
        <v>46</v>
      </c>
      <c r="E35" s="15"/>
      <c r="F35" s="28"/>
    </row>
    <row r="36" spans="1:6" ht="22.9" customHeight="1">
      <c r="A36" s="20"/>
      <c r="B36" s="8" t="s">
        <v>47</v>
      </c>
      <c r="C36" s="14">
        <v>20066.009999999998</v>
      </c>
      <c r="D36" s="8" t="s">
        <v>48</v>
      </c>
      <c r="E36" s="14">
        <v>20066.009999999998</v>
      </c>
      <c r="F36" s="29"/>
    </row>
    <row r="37" spans="1:6" ht="22.9" customHeight="1">
      <c r="A37" s="7"/>
      <c r="B37" s="10" t="s">
        <v>49</v>
      </c>
      <c r="C37" s="15"/>
      <c r="D37" s="10" t="s">
        <v>50</v>
      </c>
      <c r="E37" s="15"/>
      <c r="F37" s="38"/>
    </row>
    <row r="38" spans="1:6" ht="22.9" customHeight="1">
      <c r="A38" s="39"/>
      <c r="B38" s="10" t="s">
        <v>51</v>
      </c>
      <c r="C38" s="15"/>
      <c r="D38" s="10" t="s">
        <v>52</v>
      </c>
      <c r="E38" s="15"/>
      <c r="F38" s="38"/>
    </row>
    <row r="39" spans="1:6" ht="22.9" customHeight="1">
      <c r="A39" s="39"/>
      <c r="B39" s="40"/>
      <c r="C39" s="40"/>
      <c r="D39" s="10" t="s">
        <v>53</v>
      </c>
      <c r="E39" s="15"/>
      <c r="F39" s="38"/>
    </row>
    <row r="40" spans="1:6" ht="22.9" customHeight="1">
      <c r="A40" s="41"/>
      <c r="B40" s="8" t="s">
        <v>54</v>
      </c>
      <c r="C40" s="14">
        <v>20066.009999999998</v>
      </c>
      <c r="D40" s="8" t="s">
        <v>55</v>
      </c>
      <c r="E40" s="14">
        <v>20066.009999999998</v>
      </c>
      <c r="F40" s="42"/>
    </row>
    <row r="41" spans="1:6" ht="9.75" customHeight="1">
      <c r="A41" s="37"/>
      <c r="B41" s="37"/>
      <c r="C41" s="43"/>
      <c r="D41" s="43"/>
      <c r="E41" s="37"/>
      <c r="F41" s="17"/>
    </row>
  </sheetData>
  <mergeCells count="4">
    <mergeCell ref="B2:E2"/>
    <mergeCell ref="B4:C4"/>
    <mergeCell ref="D4:E4"/>
    <mergeCell ref="A6:A35"/>
  </mergeCells>
  <phoneticPr fontId="12"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spans="1:10" ht="16.350000000000001" customHeight="1">
      <c r="A1" s="2"/>
      <c r="B1" s="108" t="s">
        <v>540</v>
      </c>
      <c r="C1" s="109"/>
      <c r="D1" s="110"/>
      <c r="E1" s="6"/>
      <c r="F1" s="6"/>
      <c r="G1" s="18"/>
      <c r="H1" s="18"/>
      <c r="I1" s="18"/>
      <c r="J1" s="7"/>
    </row>
    <row r="2" spans="1:10" ht="22.9" customHeight="1">
      <c r="A2" s="2"/>
      <c r="B2" s="111" t="s">
        <v>541</v>
      </c>
      <c r="C2" s="112"/>
      <c r="D2" s="112"/>
      <c r="E2" s="112"/>
      <c r="F2" s="112"/>
      <c r="G2" s="112"/>
      <c r="H2" s="112"/>
      <c r="I2" s="113"/>
      <c r="J2" s="7" t="s">
        <v>2</v>
      </c>
    </row>
    <row r="3" spans="1:10" ht="19.5" customHeight="1">
      <c r="A3" s="3"/>
      <c r="B3" s="114" t="s">
        <v>4</v>
      </c>
      <c r="C3" s="115"/>
      <c r="D3" s="115"/>
      <c r="E3" s="115"/>
      <c r="F3" s="116"/>
      <c r="G3" s="3"/>
      <c r="H3" s="3"/>
      <c r="I3" s="25" t="s">
        <v>5</v>
      </c>
      <c r="J3" s="26"/>
    </row>
    <row r="4" spans="1:10" ht="24.4" customHeight="1">
      <c r="A4" s="7"/>
      <c r="B4" s="117" t="s">
        <v>8</v>
      </c>
      <c r="C4" s="118"/>
      <c r="D4" s="118"/>
      <c r="E4" s="118"/>
      <c r="F4" s="119"/>
      <c r="G4" s="117" t="s">
        <v>542</v>
      </c>
      <c r="H4" s="118"/>
      <c r="I4" s="119"/>
      <c r="J4" s="27"/>
    </row>
    <row r="5" spans="1:10" ht="24.4" customHeight="1">
      <c r="A5" s="5"/>
      <c r="B5" s="117" t="s">
        <v>154</v>
      </c>
      <c r="C5" s="118"/>
      <c r="D5" s="119"/>
      <c r="E5" s="120" t="s">
        <v>68</v>
      </c>
      <c r="F5" s="120" t="s">
        <v>69</v>
      </c>
      <c r="G5" s="120" t="s">
        <v>57</v>
      </c>
      <c r="H5" s="120" t="s">
        <v>150</v>
      </c>
      <c r="I5" s="120" t="s">
        <v>151</v>
      </c>
      <c r="J5" s="27"/>
    </row>
    <row r="6" spans="1:10" ht="24.4" customHeight="1">
      <c r="A6" s="5"/>
      <c r="B6" s="19" t="s">
        <v>155</v>
      </c>
      <c r="C6" s="19" t="s">
        <v>156</v>
      </c>
      <c r="D6" s="19" t="s">
        <v>157</v>
      </c>
      <c r="E6" s="121"/>
      <c r="F6" s="121"/>
      <c r="G6" s="121"/>
      <c r="H6" s="121"/>
      <c r="I6" s="121"/>
      <c r="J6" s="28"/>
    </row>
    <row r="7" spans="1:10" ht="22.9" customHeight="1">
      <c r="A7" s="20"/>
      <c r="B7" s="9"/>
      <c r="C7" s="9"/>
      <c r="D7" s="9"/>
      <c r="E7" s="9"/>
      <c r="F7" s="9" t="s">
        <v>70</v>
      </c>
      <c r="G7" s="21"/>
      <c r="H7" s="21"/>
      <c r="I7" s="21"/>
      <c r="J7" s="29"/>
    </row>
    <row r="8" spans="1:10" ht="22.9" customHeight="1">
      <c r="A8" s="5"/>
      <c r="B8" s="16"/>
      <c r="C8" s="16"/>
      <c r="D8" s="16"/>
      <c r="E8" s="16"/>
      <c r="F8" s="16" t="s">
        <v>1523</v>
      </c>
      <c r="G8" s="22"/>
      <c r="H8" s="22"/>
      <c r="I8" s="22"/>
      <c r="J8" s="27"/>
    </row>
    <row r="9" spans="1:10" ht="22.9" customHeight="1">
      <c r="A9" s="5"/>
      <c r="B9" s="16"/>
      <c r="C9" s="16"/>
      <c r="D9" s="16"/>
      <c r="E9" s="16"/>
      <c r="F9" s="16" t="s">
        <v>22</v>
      </c>
      <c r="G9" s="22"/>
      <c r="H9" s="22"/>
      <c r="I9" s="22"/>
      <c r="J9" s="27"/>
    </row>
    <row r="10" spans="1:10" ht="22.9" customHeight="1">
      <c r="A10" s="5"/>
      <c r="B10" s="16"/>
      <c r="C10" s="16"/>
      <c r="D10" s="16"/>
      <c r="E10" s="16"/>
      <c r="F10" s="16" t="s">
        <v>262</v>
      </c>
      <c r="G10" s="22"/>
      <c r="H10" s="23"/>
      <c r="I10" s="23"/>
      <c r="J10" s="28"/>
    </row>
    <row r="11" spans="1:10" ht="9.75" customHeight="1">
      <c r="A11" s="11"/>
      <c r="B11" s="24"/>
      <c r="C11" s="24"/>
      <c r="D11" s="24"/>
      <c r="E11" s="24"/>
      <c r="F11" s="11"/>
      <c r="G11" s="11"/>
      <c r="H11" s="11"/>
      <c r="I11" s="11"/>
      <c r="J11" s="30"/>
    </row>
  </sheetData>
  <mergeCells count="11">
    <mergeCell ref="I5:I6"/>
    <mergeCell ref="B5:D5"/>
    <mergeCell ref="E5:E6"/>
    <mergeCell ref="F5:F6"/>
    <mergeCell ref="G5:G6"/>
    <mergeCell ref="H5:H6"/>
    <mergeCell ref="B1:D1"/>
    <mergeCell ref="B2:I2"/>
    <mergeCell ref="B3:F3"/>
    <mergeCell ref="B4:F4"/>
    <mergeCell ref="G4:I4"/>
  </mergeCells>
  <phoneticPr fontId="12"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7D43-C9B8-47A2-9CF5-4CB71C1DAD06}">
  <dimension ref="A1:J8"/>
  <sheetViews>
    <sheetView workbookViewId="0">
      <selection activeCell="G12" sqref="G12"/>
    </sheetView>
  </sheetViews>
  <sheetFormatPr defaultColWidth="10" defaultRowHeight="13.5"/>
  <cols>
    <col min="1" max="1" width="1.5" style="61" customWidth="1"/>
    <col min="2" max="2" width="13.375" style="61" customWidth="1"/>
    <col min="3" max="3" width="41" style="61" customWidth="1"/>
    <col min="4" max="9" width="16.375" style="61" customWidth="1"/>
    <col min="10" max="10" width="1.5" style="61" customWidth="1"/>
    <col min="11" max="16384" width="10" style="61"/>
  </cols>
  <sheetData>
    <row r="1" spans="1:10" ht="14.25" customHeight="1">
      <c r="A1" s="45"/>
      <c r="B1" s="57"/>
      <c r="C1" s="44"/>
      <c r="D1" s="58"/>
      <c r="E1" s="58"/>
      <c r="F1" s="58"/>
      <c r="G1" s="58"/>
      <c r="H1" s="58"/>
      <c r="I1" s="59" t="s">
        <v>543</v>
      </c>
      <c r="J1" s="60"/>
    </row>
    <row r="2" spans="1:10" ht="20.25">
      <c r="A2" s="45"/>
      <c r="B2" s="103" t="s">
        <v>551</v>
      </c>
      <c r="C2" s="103"/>
      <c r="D2" s="103"/>
      <c r="E2" s="103"/>
      <c r="F2" s="103"/>
      <c r="G2" s="103"/>
      <c r="H2" s="103"/>
      <c r="I2" s="103"/>
      <c r="J2" s="60" t="s">
        <v>2</v>
      </c>
    </row>
    <row r="3" spans="1:10" ht="17.100000000000001" customHeight="1">
      <c r="A3" s="48"/>
      <c r="B3" s="104" t="s">
        <v>4</v>
      </c>
      <c r="C3" s="104"/>
      <c r="D3" s="62"/>
      <c r="E3" s="62"/>
      <c r="F3" s="62"/>
      <c r="G3" s="62"/>
      <c r="H3" s="62"/>
      <c r="I3" s="62" t="s">
        <v>5</v>
      </c>
      <c r="J3" s="63"/>
    </row>
    <row r="4" spans="1:10" ht="21.4" customHeight="1">
      <c r="A4" s="60"/>
      <c r="B4" s="122" t="s">
        <v>535</v>
      </c>
      <c r="C4" s="122" t="s">
        <v>69</v>
      </c>
      <c r="D4" s="122" t="s">
        <v>536</v>
      </c>
      <c r="E4" s="122"/>
      <c r="F4" s="122"/>
      <c r="G4" s="122"/>
      <c r="H4" s="122"/>
      <c r="I4" s="122"/>
      <c r="J4" s="64"/>
    </row>
    <row r="5" spans="1:10" ht="21.4" customHeight="1">
      <c r="A5" s="65"/>
      <c r="B5" s="122"/>
      <c r="C5" s="122"/>
      <c r="D5" s="122" t="s">
        <v>57</v>
      </c>
      <c r="E5" s="123" t="s">
        <v>240</v>
      </c>
      <c r="F5" s="122" t="s">
        <v>537</v>
      </c>
      <c r="G5" s="122"/>
      <c r="H5" s="122"/>
      <c r="I5" s="122" t="s">
        <v>241</v>
      </c>
      <c r="J5" s="64"/>
    </row>
    <row r="6" spans="1:10" ht="21.4" customHeight="1">
      <c r="A6" s="65"/>
      <c r="B6" s="122"/>
      <c r="C6" s="122"/>
      <c r="D6" s="122"/>
      <c r="E6" s="123"/>
      <c r="F6" s="66" t="s">
        <v>291</v>
      </c>
      <c r="G6" s="66" t="s">
        <v>538</v>
      </c>
      <c r="H6" s="66" t="s">
        <v>539</v>
      </c>
      <c r="I6" s="122"/>
      <c r="J6" s="67"/>
    </row>
    <row r="7" spans="1:10" ht="19.899999999999999" customHeight="1">
      <c r="A7" s="68"/>
      <c r="B7" s="51"/>
      <c r="C7" s="51" t="s">
        <v>70</v>
      </c>
      <c r="D7" s="51" t="s">
        <v>550</v>
      </c>
      <c r="E7" s="69"/>
      <c r="F7" s="69"/>
      <c r="G7" s="69"/>
      <c r="H7" s="69"/>
      <c r="I7" s="69"/>
      <c r="J7" s="70"/>
    </row>
    <row r="8" spans="1:10" ht="19.899999999999999" customHeight="1">
      <c r="A8" s="65"/>
      <c r="B8" s="71"/>
      <c r="C8" s="72" t="s">
        <v>22</v>
      </c>
      <c r="D8" s="73"/>
      <c r="E8" s="73"/>
      <c r="F8" s="73"/>
      <c r="G8" s="73"/>
      <c r="H8" s="73"/>
      <c r="I8" s="73"/>
      <c r="J8" s="64"/>
    </row>
  </sheetData>
  <mergeCells count="9">
    <mergeCell ref="B2:I2"/>
    <mergeCell ref="B3:C3"/>
    <mergeCell ref="B4:B6"/>
    <mergeCell ref="C4:C6"/>
    <mergeCell ref="D4:I4"/>
    <mergeCell ref="D5:D6"/>
    <mergeCell ref="E5:E6"/>
    <mergeCell ref="F5:H5"/>
    <mergeCell ref="I5:I6"/>
  </mergeCells>
  <phoneticPr fontId="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
  <sheetViews>
    <sheetView workbookViewId="0">
      <pane ySplit="6" topLeftCell="A7" activePane="bottomLeft" state="frozen"/>
      <selection pane="bottomLeft" activeCell="G13" sqref="G13"/>
    </sheetView>
  </sheetViews>
  <sheetFormatPr defaultColWidth="10" defaultRowHeight="13.5"/>
  <cols>
    <col min="1" max="1" width="1.5" style="61" customWidth="1"/>
    <col min="2" max="4" width="6.125" style="61" customWidth="1"/>
    <col min="5" max="5" width="13.375" style="61" customWidth="1"/>
    <col min="6" max="6" width="41" style="61" customWidth="1"/>
    <col min="7" max="9" width="16.375" style="61" customWidth="1"/>
    <col min="10" max="10" width="1.5" style="61" customWidth="1"/>
    <col min="11" max="11" width="9.75" style="61" customWidth="1"/>
    <col min="12" max="16384" width="10" style="61"/>
  </cols>
  <sheetData>
    <row r="1" spans="1:10" ht="16.350000000000001" customHeight="1">
      <c r="A1" s="45"/>
      <c r="B1" s="102"/>
      <c r="C1" s="102"/>
      <c r="D1" s="102"/>
      <c r="E1" s="57"/>
      <c r="F1" s="57"/>
      <c r="G1" s="57"/>
      <c r="H1" s="57"/>
      <c r="I1" s="59" t="s">
        <v>544</v>
      </c>
      <c r="J1" s="60"/>
    </row>
    <row r="2" spans="1:10" ht="22.9" customHeight="1">
      <c r="A2" s="45"/>
      <c r="B2" s="103" t="s">
        <v>552</v>
      </c>
      <c r="C2" s="103"/>
      <c r="D2" s="103"/>
      <c r="E2" s="103"/>
      <c r="F2" s="103"/>
      <c r="G2" s="103"/>
      <c r="H2" s="103"/>
      <c r="I2" s="103"/>
      <c r="J2" s="60" t="s">
        <v>2</v>
      </c>
    </row>
    <row r="3" spans="1:10" ht="19.5" customHeight="1">
      <c r="A3" s="48"/>
      <c r="B3" s="104" t="s">
        <v>4</v>
      </c>
      <c r="C3" s="104"/>
      <c r="D3" s="104"/>
      <c r="E3" s="104"/>
      <c r="F3" s="104"/>
      <c r="G3" s="48"/>
      <c r="H3" s="48"/>
      <c r="I3" s="62" t="s">
        <v>5</v>
      </c>
      <c r="J3" s="63"/>
    </row>
    <row r="4" spans="1:10" ht="24.4" customHeight="1">
      <c r="A4" s="60"/>
      <c r="B4" s="122" t="s">
        <v>8</v>
      </c>
      <c r="C4" s="122"/>
      <c r="D4" s="122"/>
      <c r="E4" s="122"/>
      <c r="F4" s="122"/>
      <c r="G4" s="122" t="s">
        <v>545</v>
      </c>
      <c r="H4" s="122"/>
      <c r="I4" s="122"/>
      <c r="J4" s="64"/>
    </row>
    <row r="5" spans="1:10" ht="24.4" customHeight="1">
      <c r="A5" s="65"/>
      <c r="B5" s="122" t="s">
        <v>154</v>
      </c>
      <c r="C5" s="122"/>
      <c r="D5" s="122"/>
      <c r="E5" s="122" t="s">
        <v>68</v>
      </c>
      <c r="F5" s="122" t="s">
        <v>69</v>
      </c>
      <c r="G5" s="122" t="s">
        <v>57</v>
      </c>
      <c r="H5" s="122" t="s">
        <v>150</v>
      </c>
      <c r="I5" s="122" t="s">
        <v>151</v>
      </c>
      <c r="J5" s="64"/>
    </row>
    <row r="6" spans="1:10" ht="24.4" customHeight="1">
      <c r="A6" s="65"/>
      <c r="B6" s="66" t="s">
        <v>155</v>
      </c>
      <c r="C6" s="66" t="s">
        <v>156</v>
      </c>
      <c r="D6" s="66" t="s">
        <v>157</v>
      </c>
      <c r="E6" s="122"/>
      <c r="F6" s="122"/>
      <c r="G6" s="122"/>
      <c r="H6" s="122"/>
      <c r="I6" s="122"/>
      <c r="J6" s="67"/>
    </row>
    <row r="7" spans="1:10" ht="22.9" customHeight="1">
      <c r="A7" s="68"/>
      <c r="B7" s="51"/>
      <c r="C7" s="51"/>
      <c r="D7" s="51"/>
      <c r="E7" s="51"/>
      <c r="F7" s="51" t="s">
        <v>70</v>
      </c>
      <c r="G7" s="51" t="s">
        <v>550</v>
      </c>
      <c r="H7" s="69"/>
      <c r="I7" s="69"/>
      <c r="J7" s="70"/>
    </row>
    <row r="8" spans="1:10" ht="22.9" customHeight="1">
      <c r="A8" s="65"/>
      <c r="B8" s="71"/>
      <c r="C8" s="71"/>
      <c r="D8" s="71"/>
      <c r="E8" s="71"/>
      <c r="F8" s="72" t="s">
        <v>22</v>
      </c>
      <c r="G8" s="73"/>
      <c r="H8" s="73"/>
      <c r="I8" s="73"/>
      <c r="J8" s="64"/>
    </row>
    <row r="9" spans="1:10" ht="22.9" customHeight="1">
      <c r="A9" s="65"/>
      <c r="B9" s="71"/>
      <c r="C9" s="71"/>
      <c r="D9" s="71"/>
      <c r="E9" s="71"/>
      <c r="F9" s="72" t="s">
        <v>22</v>
      </c>
      <c r="G9" s="73"/>
      <c r="H9" s="73"/>
      <c r="I9" s="73"/>
      <c r="J9" s="64"/>
    </row>
    <row r="10" spans="1:10" ht="22.9" customHeight="1">
      <c r="A10" s="65"/>
      <c r="B10" s="71"/>
      <c r="C10" s="71"/>
      <c r="D10" s="71"/>
      <c r="E10" s="71"/>
      <c r="F10" s="72" t="s">
        <v>262</v>
      </c>
      <c r="G10" s="73"/>
      <c r="H10" s="74"/>
      <c r="I10" s="74"/>
      <c r="J10" s="64"/>
    </row>
    <row r="11" spans="1:10" ht="9.75" customHeight="1">
      <c r="A11" s="75"/>
      <c r="B11" s="76"/>
      <c r="C11" s="76"/>
      <c r="D11" s="76"/>
      <c r="E11" s="76"/>
      <c r="F11" s="75"/>
      <c r="G11" s="75"/>
      <c r="H11" s="75"/>
      <c r="I11" s="75"/>
      <c r="J11" s="77"/>
    </row>
  </sheetData>
  <mergeCells count="11">
    <mergeCell ref="I5:I6"/>
    <mergeCell ref="B5:D5"/>
    <mergeCell ref="E5:E6"/>
    <mergeCell ref="F5:F6"/>
    <mergeCell ref="G5:G6"/>
    <mergeCell ref="H5:H6"/>
    <mergeCell ref="B1:D1"/>
    <mergeCell ref="B2:I2"/>
    <mergeCell ref="B3:F3"/>
    <mergeCell ref="B4:F4"/>
    <mergeCell ref="G4:I4"/>
  </mergeCells>
  <phoneticPr fontId="12"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C868-20A8-4063-9950-202DA8665CD5}">
  <dimension ref="A1:K2705"/>
  <sheetViews>
    <sheetView workbookViewId="0">
      <selection activeCell="P20" sqref="P20"/>
    </sheetView>
  </sheetViews>
  <sheetFormatPr defaultRowHeight="13.5"/>
  <sheetData>
    <row r="1" spans="1:11">
      <c r="A1" s="78" t="s">
        <v>1456</v>
      </c>
      <c r="B1" s="79"/>
      <c r="C1" s="80"/>
      <c r="D1" s="80"/>
      <c r="E1" s="80"/>
      <c r="F1" s="80"/>
      <c r="G1" s="80"/>
      <c r="H1" s="80"/>
      <c r="I1" s="80"/>
      <c r="J1" s="80"/>
      <c r="K1" s="80"/>
    </row>
    <row r="2" spans="1:11" ht="19.5">
      <c r="A2" s="124" t="s">
        <v>1457</v>
      </c>
      <c r="B2" s="124"/>
      <c r="C2" s="124"/>
      <c r="D2" s="124"/>
      <c r="E2" s="124"/>
      <c r="F2" s="124"/>
      <c r="G2" s="124"/>
      <c r="H2" s="124"/>
      <c r="I2" s="124"/>
      <c r="J2" s="124"/>
      <c r="K2" s="124"/>
    </row>
    <row r="3" spans="1:11">
      <c r="A3" s="125"/>
      <c r="B3" s="125"/>
      <c r="C3" s="125"/>
      <c r="D3" s="81"/>
      <c r="E3" s="81"/>
      <c r="F3" s="81"/>
      <c r="G3" s="81"/>
      <c r="H3" s="81"/>
      <c r="I3" s="126" t="s">
        <v>5</v>
      </c>
      <c r="J3" s="126"/>
      <c r="K3" s="126"/>
    </row>
    <row r="4" spans="1:11">
      <c r="A4" s="82" t="s">
        <v>546</v>
      </c>
      <c r="B4" s="82" t="s">
        <v>243</v>
      </c>
      <c r="C4" s="82" t="s">
        <v>9</v>
      </c>
      <c r="D4" s="82" t="s">
        <v>553</v>
      </c>
      <c r="E4" s="82" t="s">
        <v>554</v>
      </c>
      <c r="F4" s="82" t="s">
        <v>555</v>
      </c>
      <c r="G4" s="82" t="s">
        <v>556</v>
      </c>
      <c r="H4" s="82" t="s">
        <v>557</v>
      </c>
      <c r="I4" s="82" t="s">
        <v>558</v>
      </c>
      <c r="J4" s="82" t="s">
        <v>559</v>
      </c>
      <c r="K4" s="82" t="s">
        <v>560</v>
      </c>
    </row>
    <row r="5" spans="1:11">
      <c r="A5" s="127" t="s">
        <v>561</v>
      </c>
      <c r="B5" s="127" t="s">
        <v>562</v>
      </c>
      <c r="C5" s="128">
        <v>7.08</v>
      </c>
      <c r="D5" s="83" t="s">
        <v>563</v>
      </c>
      <c r="E5" s="83" t="s">
        <v>564</v>
      </c>
      <c r="F5" s="83" t="s">
        <v>565</v>
      </c>
      <c r="G5" s="83" t="s">
        <v>566</v>
      </c>
      <c r="H5" s="83" t="s">
        <v>567</v>
      </c>
      <c r="I5" s="83" t="s">
        <v>568</v>
      </c>
      <c r="J5" s="83" t="s">
        <v>569</v>
      </c>
      <c r="K5" s="83" t="s">
        <v>570</v>
      </c>
    </row>
    <row r="6" spans="1:11">
      <c r="A6" s="127"/>
      <c r="B6" s="127"/>
      <c r="C6" s="128"/>
      <c r="D6" s="83" t="s">
        <v>563</v>
      </c>
      <c r="E6" s="83" t="s">
        <v>571</v>
      </c>
      <c r="F6" s="83" t="s">
        <v>572</v>
      </c>
      <c r="G6" s="83" t="s">
        <v>573</v>
      </c>
      <c r="H6" s="83" t="s">
        <v>574</v>
      </c>
      <c r="I6" s="83" t="s">
        <v>575</v>
      </c>
      <c r="J6" s="83" t="s">
        <v>569</v>
      </c>
      <c r="K6" s="83" t="s">
        <v>576</v>
      </c>
    </row>
    <row r="7" spans="1:11">
      <c r="A7" s="127"/>
      <c r="B7" s="127"/>
      <c r="C7" s="128"/>
      <c r="D7" s="83" t="s">
        <v>563</v>
      </c>
      <c r="E7" s="83" t="s">
        <v>571</v>
      </c>
      <c r="F7" s="83" t="s">
        <v>577</v>
      </c>
      <c r="G7" s="83" t="s">
        <v>566</v>
      </c>
      <c r="H7" s="83" t="s">
        <v>567</v>
      </c>
      <c r="I7" s="83" t="s">
        <v>568</v>
      </c>
      <c r="J7" s="83" t="s">
        <v>569</v>
      </c>
      <c r="K7" s="83" t="s">
        <v>570</v>
      </c>
    </row>
    <row r="8" spans="1:11">
      <c r="A8" s="127"/>
      <c r="B8" s="127"/>
      <c r="C8" s="128"/>
      <c r="D8" s="83" t="s">
        <v>578</v>
      </c>
      <c r="E8" s="83" t="s">
        <v>579</v>
      </c>
      <c r="F8" s="83" t="s">
        <v>580</v>
      </c>
      <c r="G8" s="83" t="s">
        <v>573</v>
      </c>
      <c r="H8" s="83" t="s">
        <v>581</v>
      </c>
      <c r="I8" s="83" t="s">
        <v>568</v>
      </c>
      <c r="J8" s="83" t="s">
        <v>569</v>
      </c>
      <c r="K8" s="83" t="s">
        <v>576</v>
      </c>
    </row>
    <row r="9" spans="1:11">
      <c r="A9" s="127"/>
      <c r="B9" s="127" t="s">
        <v>582</v>
      </c>
      <c r="C9" s="128">
        <v>47.62</v>
      </c>
      <c r="D9" s="83" t="s">
        <v>563</v>
      </c>
      <c r="E9" s="83" t="s">
        <v>571</v>
      </c>
      <c r="F9" s="83" t="s">
        <v>577</v>
      </c>
      <c r="G9" s="83" t="s">
        <v>566</v>
      </c>
      <c r="H9" s="83" t="s">
        <v>567</v>
      </c>
      <c r="I9" s="83" t="s">
        <v>568</v>
      </c>
      <c r="J9" s="83" t="s">
        <v>569</v>
      </c>
      <c r="K9" s="83" t="s">
        <v>570</v>
      </c>
    </row>
    <row r="10" spans="1:11">
      <c r="A10" s="127"/>
      <c r="B10" s="127"/>
      <c r="C10" s="128"/>
      <c r="D10" s="83" t="s">
        <v>563</v>
      </c>
      <c r="E10" s="83" t="s">
        <v>564</v>
      </c>
      <c r="F10" s="83" t="s">
        <v>565</v>
      </c>
      <c r="G10" s="83" t="s">
        <v>566</v>
      </c>
      <c r="H10" s="83" t="s">
        <v>567</v>
      </c>
      <c r="I10" s="83" t="s">
        <v>568</v>
      </c>
      <c r="J10" s="83" t="s">
        <v>569</v>
      </c>
      <c r="K10" s="83" t="s">
        <v>570</v>
      </c>
    </row>
    <row r="11" spans="1:11">
      <c r="A11" s="127"/>
      <c r="B11" s="127"/>
      <c r="C11" s="128"/>
      <c r="D11" s="83" t="s">
        <v>563</v>
      </c>
      <c r="E11" s="83" t="s">
        <v>571</v>
      </c>
      <c r="F11" s="83" t="s">
        <v>572</v>
      </c>
      <c r="G11" s="83" t="s">
        <v>573</v>
      </c>
      <c r="H11" s="83" t="s">
        <v>574</v>
      </c>
      <c r="I11" s="83" t="s">
        <v>575</v>
      </c>
      <c r="J11" s="83" t="s">
        <v>569</v>
      </c>
      <c r="K11" s="83" t="s">
        <v>576</v>
      </c>
    </row>
    <row r="12" spans="1:11">
      <c r="A12" s="127"/>
      <c r="B12" s="127"/>
      <c r="C12" s="128"/>
      <c r="D12" s="83" t="s">
        <v>578</v>
      </c>
      <c r="E12" s="83" t="s">
        <v>579</v>
      </c>
      <c r="F12" s="83" t="s">
        <v>580</v>
      </c>
      <c r="G12" s="83" t="s">
        <v>573</v>
      </c>
      <c r="H12" s="83" t="s">
        <v>581</v>
      </c>
      <c r="I12" s="83" t="s">
        <v>568</v>
      </c>
      <c r="J12" s="83" t="s">
        <v>569</v>
      </c>
      <c r="K12" s="83" t="s">
        <v>576</v>
      </c>
    </row>
    <row r="13" spans="1:11">
      <c r="A13" s="127"/>
      <c r="B13" s="127" t="s">
        <v>583</v>
      </c>
      <c r="C13" s="128">
        <v>31.98</v>
      </c>
      <c r="D13" s="83" t="s">
        <v>563</v>
      </c>
      <c r="E13" s="83" t="s">
        <v>571</v>
      </c>
      <c r="F13" s="83" t="s">
        <v>577</v>
      </c>
      <c r="G13" s="83" t="s">
        <v>566</v>
      </c>
      <c r="H13" s="83" t="s">
        <v>567</v>
      </c>
      <c r="I13" s="83" t="s">
        <v>568</v>
      </c>
      <c r="J13" s="83" t="s">
        <v>569</v>
      </c>
      <c r="K13" s="83" t="s">
        <v>570</v>
      </c>
    </row>
    <row r="14" spans="1:11">
      <c r="A14" s="127"/>
      <c r="B14" s="127"/>
      <c r="C14" s="128"/>
      <c r="D14" s="83" t="s">
        <v>578</v>
      </c>
      <c r="E14" s="83" t="s">
        <v>579</v>
      </c>
      <c r="F14" s="83" t="s">
        <v>580</v>
      </c>
      <c r="G14" s="83" t="s">
        <v>573</v>
      </c>
      <c r="H14" s="83" t="s">
        <v>581</v>
      </c>
      <c r="I14" s="83" t="s">
        <v>568</v>
      </c>
      <c r="J14" s="83" t="s">
        <v>569</v>
      </c>
      <c r="K14" s="83" t="s">
        <v>576</v>
      </c>
    </row>
    <row r="15" spans="1:11">
      <c r="A15" s="127"/>
      <c r="B15" s="127"/>
      <c r="C15" s="128"/>
      <c r="D15" s="83" t="s">
        <v>563</v>
      </c>
      <c r="E15" s="83" t="s">
        <v>564</v>
      </c>
      <c r="F15" s="83" t="s">
        <v>565</v>
      </c>
      <c r="G15" s="83" t="s">
        <v>566</v>
      </c>
      <c r="H15" s="83" t="s">
        <v>567</v>
      </c>
      <c r="I15" s="83" t="s">
        <v>568</v>
      </c>
      <c r="J15" s="83" t="s">
        <v>569</v>
      </c>
      <c r="K15" s="83" t="s">
        <v>570</v>
      </c>
    </row>
    <row r="16" spans="1:11">
      <c r="A16" s="127"/>
      <c r="B16" s="127"/>
      <c r="C16" s="128"/>
      <c r="D16" s="83" t="s">
        <v>563</v>
      </c>
      <c r="E16" s="83" t="s">
        <v>571</v>
      </c>
      <c r="F16" s="83" t="s">
        <v>572</v>
      </c>
      <c r="G16" s="83" t="s">
        <v>573</v>
      </c>
      <c r="H16" s="83" t="s">
        <v>574</v>
      </c>
      <c r="I16" s="83" t="s">
        <v>575</v>
      </c>
      <c r="J16" s="83" t="s">
        <v>569</v>
      </c>
      <c r="K16" s="83" t="s">
        <v>576</v>
      </c>
    </row>
    <row r="17" spans="1:11">
      <c r="A17" s="127"/>
      <c r="B17" s="127" t="s">
        <v>584</v>
      </c>
      <c r="C17" s="128">
        <v>0.15</v>
      </c>
      <c r="D17" s="83" t="s">
        <v>563</v>
      </c>
      <c r="E17" s="83" t="s">
        <v>571</v>
      </c>
      <c r="F17" s="83" t="s">
        <v>577</v>
      </c>
      <c r="G17" s="83" t="s">
        <v>566</v>
      </c>
      <c r="H17" s="83" t="s">
        <v>567</v>
      </c>
      <c r="I17" s="83" t="s">
        <v>568</v>
      </c>
      <c r="J17" s="83" t="s">
        <v>569</v>
      </c>
      <c r="K17" s="83" t="s">
        <v>570</v>
      </c>
    </row>
    <row r="18" spans="1:11">
      <c r="A18" s="127"/>
      <c r="B18" s="127"/>
      <c r="C18" s="128"/>
      <c r="D18" s="83" t="s">
        <v>563</v>
      </c>
      <c r="E18" s="83" t="s">
        <v>564</v>
      </c>
      <c r="F18" s="83" t="s">
        <v>565</v>
      </c>
      <c r="G18" s="83" t="s">
        <v>566</v>
      </c>
      <c r="H18" s="83" t="s">
        <v>567</v>
      </c>
      <c r="I18" s="83" t="s">
        <v>568</v>
      </c>
      <c r="J18" s="83" t="s">
        <v>569</v>
      </c>
      <c r="K18" s="83" t="s">
        <v>570</v>
      </c>
    </row>
    <row r="19" spans="1:11">
      <c r="A19" s="127"/>
      <c r="B19" s="127"/>
      <c r="C19" s="128"/>
      <c r="D19" s="83" t="s">
        <v>578</v>
      </c>
      <c r="E19" s="83" t="s">
        <v>579</v>
      </c>
      <c r="F19" s="83" t="s">
        <v>580</v>
      </c>
      <c r="G19" s="83" t="s">
        <v>573</v>
      </c>
      <c r="H19" s="83" t="s">
        <v>581</v>
      </c>
      <c r="I19" s="83" t="s">
        <v>568</v>
      </c>
      <c r="J19" s="83" t="s">
        <v>569</v>
      </c>
      <c r="K19" s="83" t="s">
        <v>576</v>
      </c>
    </row>
    <row r="20" spans="1:11">
      <c r="A20" s="127"/>
      <c r="B20" s="127"/>
      <c r="C20" s="128"/>
      <c r="D20" s="83" t="s">
        <v>563</v>
      </c>
      <c r="E20" s="83" t="s">
        <v>571</v>
      </c>
      <c r="F20" s="83" t="s">
        <v>572</v>
      </c>
      <c r="G20" s="83" t="s">
        <v>573</v>
      </c>
      <c r="H20" s="83" t="s">
        <v>574</v>
      </c>
      <c r="I20" s="83" t="s">
        <v>575</v>
      </c>
      <c r="J20" s="83" t="s">
        <v>569</v>
      </c>
      <c r="K20" s="83" t="s">
        <v>576</v>
      </c>
    </row>
    <row r="21" spans="1:11">
      <c r="A21" s="127"/>
      <c r="B21" s="127" t="s">
        <v>585</v>
      </c>
      <c r="C21" s="128">
        <v>3.97</v>
      </c>
      <c r="D21" s="83" t="s">
        <v>578</v>
      </c>
      <c r="E21" s="83" t="s">
        <v>579</v>
      </c>
      <c r="F21" s="83" t="s">
        <v>580</v>
      </c>
      <c r="G21" s="83" t="s">
        <v>573</v>
      </c>
      <c r="H21" s="83" t="s">
        <v>581</v>
      </c>
      <c r="I21" s="83" t="s">
        <v>568</v>
      </c>
      <c r="J21" s="83" t="s">
        <v>569</v>
      </c>
      <c r="K21" s="83" t="s">
        <v>576</v>
      </c>
    </row>
    <row r="22" spans="1:11">
      <c r="A22" s="127"/>
      <c r="B22" s="127"/>
      <c r="C22" s="128"/>
      <c r="D22" s="83" t="s">
        <v>563</v>
      </c>
      <c r="E22" s="83" t="s">
        <v>571</v>
      </c>
      <c r="F22" s="83" t="s">
        <v>572</v>
      </c>
      <c r="G22" s="83" t="s">
        <v>573</v>
      </c>
      <c r="H22" s="83" t="s">
        <v>574</v>
      </c>
      <c r="I22" s="83" t="s">
        <v>575</v>
      </c>
      <c r="J22" s="83" t="s">
        <v>569</v>
      </c>
      <c r="K22" s="83" t="s">
        <v>576</v>
      </c>
    </row>
    <row r="23" spans="1:11">
      <c r="A23" s="127"/>
      <c r="B23" s="127"/>
      <c r="C23" s="128"/>
      <c r="D23" s="83" t="s">
        <v>563</v>
      </c>
      <c r="E23" s="83" t="s">
        <v>564</v>
      </c>
      <c r="F23" s="83" t="s">
        <v>565</v>
      </c>
      <c r="G23" s="83" t="s">
        <v>566</v>
      </c>
      <c r="H23" s="83" t="s">
        <v>567</v>
      </c>
      <c r="I23" s="83" t="s">
        <v>568</v>
      </c>
      <c r="J23" s="83" t="s">
        <v>569</v>
      </c>
      <c r="K23" s="83" t="s">
        <v>570</v>
      </c>
    </row>
    <row r="24" spans="1:11">
      <c r="A24" s="127"/>
      <c r="B24" s="127"/>
      <c r="C24" s="128"/>
      <c r="D24" s="83" t="s">
        <v>563</v>
      </c>
      <c r="E24" s="83" t="s">
        <v>571</v>
      </c>
      <c r="F24" s="83" t="s">
        <v>577</v>
      </c>
      <c r="G24" s="83" t="s">
        <v>566</v>
      </c>
      <c r="H24" s="83" t="s">
        <v>567</v>
      </c>
      <c r="I24" s="83" t="s">
        <v>568</v>
      </c>
      <c r="J24" s="83" t="s">
        <v>569</v>
      </c>
      <c r="K24" s="83" t="s">
        <v>570</v>
      </c>
    </row>
    <row r="25" spans="1:11">
      <c r="A25" s="127"/>
      <c r="B25" s="127" t="s">
        <v>586</v>
      </c>
      <c r="C25" s="128">
        <v>13.37</v>
      </c>
      <c r="D25" s="83" t="s">
        <v>578</v>
      </c>
      <c r="E25" s="83" t="s">
        <v>579</v>
      </c>
      <c r="F25" s="83" t="s">
        <v>580</v>
      </c>
      <c r="G25" s="83" t="s">
        <v>573</v>
      </c>
      <c r="H25" s="83" t="s">
        <v>581</v>
      </c>
      <c r="I25" s="83" t="s">
        <v>568</v>
      </c>
      <c r="J25" s="83" t="s">
        <v>569</v>
      </c>
      <c r="K25" s="83" t="s">
        <v>576</v>
      </c>
    </row>
    <row r="26" spans="1:11">
      <c r="A26" s="127"/>
      <c r="B26" s="127"/>
      <c r="C26" s="128"/>
      <c r="D26" s="83" t="s">
        <v>563</v>
      </c>
      <c r="E26" s="83" t="s">
        <v>571</v>
      </c>
      <c r="F26" s="83" t="s">
        <v>572</v>
      </c>
      <c r="G26" s="83" t="s">
        <v>573</v>
      </c>
      <c r="H26" s="83" t="s">
        <v>574</v>
      </c>
      <c r="I26" s="83" t="s">
        <v>575</v>
      </c>
      <c r="J26" s="83" t="s">
        <v>569</v>
      </c>
      <c r="K26" s="83" t="s">
        <v>576</v>
      </c>
    </row>
    <row r="27" spans="1:11">
      <c r="A27" s="127"/>
      <c r="B27" s="127"/>
      <c r="C27" s="128"/>
      <c r="D27" s="83" t="s">
        <v>563</v>
      </c>
      <c r="E27" s="83" t="s">
        <v>564</v>
      </c>
      <c r="F27" s="83" t="s">
        <v>565</v>
      </c>
      <c r="G27" s="83" t="s">
        <v>566</v>
      </c>
      <c r="H27" s="83" t="s">
        <v>567</v>
      </c>
      <c r="I27" s="83" t="s">
        <v>568</v>
      </c>
      <c r="J27" s="83" t="s">
        <v>569</v>
      </c>
      <c r="K27" s="83" t="s">
        <v>570</v>
      </c>
    </row>
    <row r="28" spans="1:11">
      <c r="A28" s="127"/>
      <c r="B28" s="127"/>
      <c r="C28" s="128"/>
      <c r="D28" s="83" t="s">
        <v>563</v>
      </c>
      <c r="E28" s="83" t="s">
        <v>571</v>
      </c>
      <c r="F28" s="83" t="s">
        <v>577</v>
      </c>
      <c r="G28" s="83" t="s">
        <v>566</v>
      </c>
      <c r="H28" s="83" t="s">
        <v>567</v>
      </c>
      <c r="I28" s="83" t="s">
        <v>568</v>
      </c>
      <c r="J28" s="83" t="s">
        <v>569</v>
      </c>
      <c r="K28" s="83" t="s">
        <v>570</v>
      </c>
    </row>
    <row r="29" spans="1:11">
      <c r="A29" s="127"/>
      <c r="B29" s="127" t="s">
        <v>587</v>
      </c>
      <c r="C29" s="128">
        <v>2.08</v>
      </c>
      <c r="D29" s="83" t="s">
        <v>563</v>
      </c>
      <c r="E29" s="83" t="s">
        <v>564</v>
      </c>
      <c r="F29" s="83" t="s">
        <v>565</v>
      </c>
      <c r="G29" s="83" t="s">
        <v>566</v>
      </c>
      <c r="H29" s="83" t="s">
        <v>567</v>
      </c>
      <c r="I29" s="83" t="s">
        <v>568</v>
      </c>
      <c r="J29" s="83" t="s">
        <v>569</v>
      </c>
      <c r="K29" s="83" t="s">
        <v>570</v>
      </c>
    </row>
    <row r="30" spans="1:11">
      <c r="A30" s="127"/>
      <c r="B30" s="127"/>
      <c r="C30" s="128"/>
      <c r="D30" s="83" t="s">
        <v>578</v>
      </c>
      <c r="E30" s="83" t="s">
        <v>579</v>
      </c>
      <c r="F30" s="83" t="s">
        <v>580</v>
      </c>
      <c r="G30" s="83" t="s">
        <v>573</v>
      </c>
      <c r="H30" s="83" t="s">
        <v>581</v>
      </c>
      <c r="I30" s="83" t="s">
        <v>568</v>
      </c>
      <c r="J30" s="83" t="s">
        <v>569</v>
      </c>
      <c r="K30" s="83" t="s">
        <v>576</v>
      </c>
    </row>
    <row r="31" spans="1:11">
      <c r="A31" s="127"/>
      <c r="B31" s="127"/>
      <c r="C31" s="128"/>
      <c r="D31" s="83" t="s">
        <v>563</v>
      </c>
      <c r="E31" s="83" t="s">
        <v>571</v>
      </c>
      <c r="F31" s="83" t="s">
        <v>577</v>
      </c>
      <c r="G31" s="83" t="s">
        <v>566</v>
      </c>
      <c r="H31" s="83" t="s">
        <v>567</v>
      </c>
      <c r="I31" s="83" t="s">
        <v>568</v>
      </c>
      <c r="J31" s="83" t="s">
        <v>569</v>
      </c>
      <c r="K31" s="83" t="s">
        <v>570</v>
      </c>
    </row>
    <row r="32" spans="1:11">
      <c r="A32" s="127"/>
      <c r="B32" s="127"/>
      <c r="C32" s="128"/>
      <c r="D32" s="83" t="s">
        <v>563</v>
      </c>
      <c r="E32" s="83" t="s">
        <v>571</v>
      </c>
      <c r="F32" s="83" t="s">
        <v>572</v>
      </c>
      <c r="G32" s="83" t="s">
        <v>573</v>
      </c>
      <c r="H32" s="83" t="s">
        <v>574</v>
      </c>
      <c r="I32" s="83" t="s">
        <v>575</v>
      </c>
      <c r="J32" s="83" t="s">
        <v>569</v>
      </c>
      <c r="K32" s="83" t="s">
        <v>576</v>
      </c>
    </row>
    <row r="33" spans="1:11">
      <c r="A33" s="127"/>
      <c r="B33" s="127" t="s">
        <v>588</v>
      </c>
      <c r="C33" s="128">
        <v>7.14</v>
      </c>
      <c r="D33" s="83" t="s">
        <v>563</v>
      </c>
      <c r="E33" s="83" t="s">
        <v>571</v>
      </c>
      <c r="F33" s="83" t="s">
        <v>577</v>
      </c>
      <c r="G33" s="83" t="s">
        <v>566</v>
      </c>
      <c r="H33" s="83" t="s">
        <v>567</v>
      </c>
      <c r="I33" s="83" t="s">
        <v>568</v>
      </c>
      <c r="J33" s="83" t="s">
        <v>569</v>
      </c>
      <c r="K33" s="83" t="s">
        <v>570</v>
      </c>
    </row>
    <row r="34" spans="1:11">
      <c r="A34" s="127"/>
      <c r="B34" s="127"/>
      <c r="C34" s="128"/>
      <c r="D34" s="83" t="s">
        <v>563</v>
      </c>
      <c r="E34" s="83" t="s">
        <v>571</v>
      </c>
      <c r="F34" s="83" t="s">
        <v>572</v>
      </c>
      <c r="G34" s="83" t="s">
        <v>573</v>
      </c>
      <c r="H34" s="83" t="s">
        <v>574</v>
      </c>
      <c r="I34" s="83" t="s">
        <v>575</v>
      </c>
      <c r="J34" s="83" t="s">
        <v>569</v>
      </c>
      <c r="K34" s="83" t="s">
        <v>576</v>
      </c>
    </row>
    <row r="35" spans="1:11">
      <c r="A35" s="127"/>
      <c r="B35" s="127"/>
      <c r="C35" s="128"/>
      <c r="D35" s="83" t="s">
        <v>563</v>
      </c>
      <c r="E35" s="83" t="s">
        <v>564</v>
      </c>
      <c r="F35" s="83" t="s">
        <v>565</v>
      </c>
      <c r="G35" s="83" t="s">
        <v>566</v>
      </c>
      <c r="H35" s="83" t="s">
        <v>567</v>
      </c>
      <c r="I35" s="83" t="s">
        <v>568</v>
      </c>
      <c r="J35" s="83" t="s">
        <v>569</v>
      </c>
      <c r="K35" s="83" t="s">
        <v>570</v>
      </c>
    </row>
    <row r="36" spans="1:11">
      <c r="A36" s="127"/>
      <c r="B36" s="127"/>
      <c r="C36" s="128"/>
      <c r="D36" s="83" t="s">
        <v>578</v>
      </c>
      <c r="E36" s="83" t="s">
        <v>579</v>
      </c>
      <c r="F36" s="83" t="s">
        <v>580</v>
      </c>
      <c r="G36" s="83" t="s">
        <v>573</v>
      </c>
      <c r="H36" s="83" t="s">
        <v>581</v>
      </c>
      <c r="I36" s="83" t="s">
        <v>568</v>
      </c>
      <c r="J36" s="83" t="s">
        <v>569</v>
      </c>
      <c r="K36" s="83" t="s">
        <v>576</v>
      </c>
    </row>
    <row r="37" spans="1:11">
      <c r="A37" s="127"/>
      <c r="B37" s="127" t="s">
        <v>589</v>
      </c>
      <c r="C37" s="128">
        <v>1.1000000000000001</v>
      </c>
      <c r="D37" s="83" t="s">
        <v>563</v>
      </c>
      <c r="E37" s="83" t="s">
        <v>564</v>
      </c>
      <c r="F37" s="83" t="s">
        <v>565</v>
      </c>
      <c r="G37" s="83" t="s">
        <v>566</v>
      </c>
      <c r="H37" s="83" t="s">
        <v>567</v>
      </c>
      <c r="I37" s="83" t="s">
        <v>568</v>
      </c>
      <c r="J37" s="83" t="s">
        <v>569</v>
      </c>
      <c r="K37" s="83" t="s">
        <v>570</v>
      </c>
    </row>
    <row r="38" spans="1:11">
      <c r="A38" s="127"/>
      <c r="B38" s="127"/>
      <c r="C38" s="128"/>
      <c r="D38" s="83" t="s">
        <v>563</v>
      </c>
      <c r="E38" s="83" t="s">
        <v>571</v>
      </c>
      <c r="F38" s="83" t="s">
        <v>577</v>
      </c>
      <c r="G38" s="83" t="s">
        <v>566</v>
      </c>
      <c r="H38" s="83" t="s">
        <v>567</v>
      </c>
      <c r="I38" s="83" t="s">
        <v>568</v>
      </c>
      <c r="J38" s="83" t="s">
        <v>569</v>
      </c>
      <c r="K38" s="83" t="s">
        <v>570</v>
      </c>
    </row>
    <row r="39" spans="1:11">
      <c r="A39" s="127"/>
      <c r="B39" s="127"/>
      <c r="C39" s="128"/>
      <c r="D39" s="83" t="s">
        <v>563</v>
      </c>
      <c r="E39" s="83" t="s">
        <v>571</v>
      </c>
      <c r="F39" s="83" t="s">
        <v>572</v>
      </c>
      <c r="G39" s="83" t="s">
        <v>573</v>
      </c>
      <c r="H39" s="83" t="s">
        <v>574</v>
      </c>
      <c r="I39" s="83" t="s">
        <v>575</v>
      </c>
      <c r="J39" s="83" t="s">
        <v>569</v>
      </c>
      <c r="K39" s="83" t="s">
        <v>576</v>
      </c>
    </row>
    <row r="40" spans="1:11">
      <c r="A40" s="127"/>
      <c r="B40" s="127"/>
      <c r="C40" s="128"/>
      <c r="D40" s="83" t="s">
        <v>578</v>
      </c>
      <c r="E40" s="83" t="s">
        <v>579</v>
      </c>
      <c r="F40" s="83" t="s">
        <v>580</v>
      </c>
      <c r="G40" s="83" t="s">
        <v>573</v>
      </c>
      <c r="H40" s="83" t="s">
        <v>581</v>
      </c>
      <c r="I40" s="83" t="s">
        <v>568</v>
      </c>
      <c r="J40" s="83" t="s">
        <v>569</v>
      </c>
      <c r="K40" s="83" t="s">
        <v>576</v>
      </c>
    </row>
    <row r="41" spans="1:11">
      <c r="A41" s="127"/>
      <c r="B41" s="127" t="s">
        <v>590</v>
      </c>
      <c r="C41" s="128">
        <v>0.06</v>
      </c>
      <c r="D41" s="83" t="s">
        <v>578</v>
      </c>
      <c r="E41" s="83" t="s">
        <v>579</v>
      </c>
      <c r="F41" s="83" t="s">
        <v>580</v>
      </c>
      <c r="G41" s="83" t="s">
        <v>573</v>
      </c>
      <c r="H41" s="83" t="s">
        <v>581</v>
      </c>
      <c r="I41" s="83" t="s">
        <v>568</v>
      </c>
      <c r="J41" s="83" t="s">
        <v>569</v>
      </c>
      <c r="K41" s="83" t="s">
        <v>576</v>
      </c>
    </row>
    <row r="42" spans="1:11">
      <c r="A42" s="127"/>
      <c r="B42" s="127"/>
      <c r="C42" s="128"/>
      <c r="D42" s="83" t="s">
        <v>563</v>
      </c>
      <c r="E42" s="83" t="s">
        <v>564</v>
      </c>
      <c r="F42" s="83" t="s">
        <v>565</v>
      </c>
      <c r="G42" s="83" t="s">
        <v>566</v>
      </c>
      <c r="H42" s="83" t="s">
        <v>567</v>
      </c>
      <c r="I42" s="83" t="s">
        <v>568</v>
      </c>
      <c r="J42" s="83" t="s">
        <v>569</v>
      </c>
      <c r="K42" s="83" t="s">
        <v>570</v>
      </c>
    </row>
    <row r="43" spans="1:11">
      <c r="A43" s="127"/>
      <c r="B43" s="127"/>
      <c r="C43" s="128"/>
      <c r="D43" s="83" t="s">
        <v>563</v>
      </c>
      <c r="E43" s="83" t="s">
        <v>571</v>
      </c>
      <c r="F43" s="83" t="s">
        <v>577</v>
      </c>
      <c r="G43" s="83" t="s">
        <v>566</v>
      </c>
      <c r="H43" s="83" t="s">
        <v>567</v>
      </c>
      <c r="I43" s="83" t="s">
        <v>568</v>
      </c>
      <c r="J43" s="83" t="s">
        <v>569</v>
      </c>
      <c r="K43" s="83" t="s">
        <v>570</v>
      </c>
    </row>
    <row r="44" spans="1:11">
      <c r="A44" s="127"/>
      <c r="B44" s="127"/>
      <c r="C44" s="128"/>
      <c r="D44" s="83" t="s">
        <v>563</v>
      </c>
      <c r="E44" s="83" t="s">
        <v>571</v>
      </c>
      <c r="F44" s="83" t="s">
        <v>572</v>
      </c>
      <c r="G44" s="83" t="s">
        <v>573</v>
      </c>
      <c r="H44" s="83" t="s">
        <v>574</v>
      </c>
      <c r="I44" s="83" t="s">
        <v>575</v>
      </c>
      <c r="J44" s="83" t="s">
        <v>569</v>
      </c>
      <c r="K44" s="83" t="s">
        <v>576</v>
      </c>
    </row>
    <row r="45" spans="1:11">
      <c r="A45" s="127"/>
      <c r="B45" s="127" t="s">
        <v>591</v>
      </c>
      <c r="C45" s="128">
        <v>0.08</v>
      </c>
      <c r="D45" s="83" t="s">
        <v>563</v>
      </c>
      <c r="E45" s="83" t="s">
        <v>571</v>
      </c>
      <c r="F45" s="83" t="s">
        <v>572</v>
      </c>
      <c r="G45" s="83" t="s">
        <v>573</v>
      </c>
      <c r="H45" s="83" t="s">
        <v>574</v>
      </c>
      <c r="I45" s="83" t="s">
        <v>575</v>
      </c>
      <c r="J45" s="83" t="s">
        <v>569</v>
      </c>
      <c r="K45" s="83" t="s">
        <v>576</v>
      </c>
    </row>
    <row r="46" spans="1:11">
      <c r="A46" s="127"/>
      <c r="B46" s="127"/>
      <c r="C46" s="128"/>
      <c r="D46" s="83" t="s">
        <v>578</v>
      </c>
      <c r="E46" s="83" t="s">
        <v>579</v>
      </c>
      <c r="F46" s="83" t="s">
        <v>580</v>
      </c>
      <c r="G46" s="83" t="s">
        <v>573</v>
      </c>
      <c r="H46" s="83" t="s">
        <v>581</v>
      </c>
      <c r="I46" s="83" t="s">
        <v>568</v>
      </c>
      <c r="J46" s="83" t="s">
        <v>569</v>
      </c>
      <c r="K46" s="83" t="s">
        <v>576</v>
      </c>
    </row>
    <row r="47" spans="1:11">
      <c r="A47" s="127"/>
      <c r="B47" s="127"/>
      <c r="C47" s="128"/>
      <c r="D47" s="83" t="s">
        <v>563</v>
      </c>
      <c r="E47" s="83" t="s">
        <v>564</v>
      </c>
      <c r="F47" s="83" t="s">
        <v>565</v>
      </c>
      <c r="G47" s="83" t="s">
        <v>566</v>
      </c>
      <c r="H47" s="83" t="s">
        <v>567</v>
      </c>
      <c r="I47" s="83" t="s">
        <v>568</v>
      </c>
      <c r="J47" s="83" t="s">
        <v>569</v>
      </c>
      <c r="K47" s="83" t="s">
        <v>570</v>
      </c>
    </row>
    <row r="48" spans="1:11">
      <c r="A48" s="127"/>
      <c r="B48" s="127"/>
      <c r="C48" s="128"/>
      <c r="D48" s="83" t="s">
        <v>563</v>
      </c>
      <c r="E48" s="83" t="s">
        <v>571</v>
      </c>
      <c r="F48" s="83" t="s">
        <v>577</v>
      </c>
      <c r="G48" s="83" t="s">
        <v>566</v>
      </c>
      <c r="H48" s="83" t="s">
        <v>567</v>
      </c>
      <c r="I48" s="83" t="s">
        <v>568</v>
      </c>
      <c r="J48" s="83" t="s">
        <v>569</v>
      </c>
      <c r="K48" s="83" t="s">
        <v>570</v>
      </c>
    </row>
    <row r="49" spans="1:11">
      <c r="A49" s="127"/>
      <c r="B49" s="127" t="s">
        <v>592</v>
      </c>
      <c r="C49" s="128">
        <v>10.029999999999999</v>
      </c>
      <c r="D49" s="83" t="s">
        <v>563</v>
      </c>
      <c r="E49" s="83" t="s">
        <v>564</v>
      </c>
      <c r="F49" s="83" t="s">
        <v>565</v>
      </c>
      <c r="G49" s="83" t="s">
        <v>566</v>
      </c>
      <c r="H49" s="83" t="s">
        <v>567</v>
      </c>
      <c r="I49" s="83" t="s">
        <v>568</v>
      </c>
      <c r="J49" s="83" t="s">
        <v>569</v>
      </c>
      <c r="K49" s="83" t="s">
        <v>570</v>
      </c>
    </row>
    <row r="50" spans="1:11">
      <c r="A50" s="127"/>
      <c r="B50" s="127"/>
      <c r="C50" s="128"/>
      <c r="D50" s="83" t="s">
        <v>578</v>
      </c>
      <c r="E50" s="83" t="s">
        <v>579</v>
      </c>
      <c r="F50" s="83" t="s">
        <v>580</v>
      </c>
      <c r="G50" s="83" t="s">
        <v>573</v>
      </c>
      <c r="H50" s="83" t="s">
        <v>581</v>
      </c>
      <c r="I50" s="83" t="s">
        <v>568</v>
      </c>
      <c r="J50" s="83" t="s">
        <v>569</v>
      </c>
      <c r="K50" s="83" t="s">
        <v>576</v>
      </c>
    </row>
    <row r="51" spans="1:11">
      <c r="A51" s="127"/>
      <c r="B51" s="127"/>
      <c r="C51" s="128"/>
      <c r="D51" s="83" t="s">
        <v>563</v>
      </c>
      <c r="E51" s="83" t="s">
        <v>571</v>
      </c>
      <c r="F51" s="83" t="s">
        <v>572</v>
      </c>
      <c r="G51" s="83" t="s">
        <v>573</v>
      </c>
      <c r="H51" s="83" t="s">
        <v>574</v>
      </c>
      <c r="I51" s="83" t="s">
        <v>575</v>
      </c>
      <c r="J51" s="83" t="s">
        <v>569</v>
      </c>
      <c r="K51" s="83" t="s">
        <v>576</v>
      </c>
    </row>
    <row r="52" spans="1:11">
      <c r="A52" s="127"/>
      <c r="B52" s="127"/>
      <c r="C52" s="128"/>
      <c r="D52" s="83" t="s">
        <v>563</v>
      </c>
      <c r="E52" s="83" t="s">
        <v>571</v>
      </c>
      <c r="F52" s="83" t="s">
        <v>577</v>
      </c>
      <c r="G52" s="83" t="s">
        <v>566</v>
      </c>
      <c r="H52" s="83" t="s">
        <v>567</v>
      </c>
      <c r="I52" s="83" t="s">
        <v>568</v>
      </c>
      <c r="J52" s="83" t="s">
        <v>569</v>
      </c>
      <c r="K52" s="83" t="s">
        <v>570</v>
      </c>
    </row>
    <row r="53" spans="1:11">
      <c r="A53" s="127"/>
      <c r="B53" s="127" t="s">
        <v>593</v>
      </c>
      <c r="C53" s="128">
        <v>1.56</v>
      </c>
      <c r="D53" s="83" t="s">
        <v>563</v>
      </c>
      <c r="E53" s="83" t="s">
        <v>571</v>
      </c>
      <c r="F53" s="83" t="s">
        <v>577</v>
      </c>
      <c r="G53" s="83" t="s">
        <v>566</v>
      </c>
      <c r="H53" s="83" t="s">
        <v>567</v>
      </c>
      <c r="I53" s="83" t="s">
        <v>568</v>
      </c>
      <c r="J53" s="83" t="s">
        <v>569</v>
      </c>
      <c r="K53" s="83" t="s">
        <v>570</v>
      </c>
    </row>
    <row r="54" spans="1:11">
      <c r="A54" s="127"/>
      <c r="B54" s="127"/>
      <c r="C54" s="128"/>
      <c r="D54" s="83" t="s">
        <v>563</v>
      </c>
      <c r="E54" s="83" t="s">
        <v>571</v>
      </c>
      <c r="F54" s="83" t="s">
        <v>572</v>
      </c>
      <c r="G54" s="83" t="s">
        <v>573</v>
      </c>
      <c r="H54" s="83" t="s">
        <v>574</v>
      </c>
      <c r="I54" s="83" t="s">
        <v>575</v>
      </c>
      <c r="J54" s="83" t="s">
        <v>569</v>
      </c>
      <c r="K54" s="83" t="s">
        <v>576</v>
      </c>
    </row>
    <row r="55" spans="1:11">
      <c r="A55" s="127"/>
      <c r="B55" s="127"/>
      <c r="C55" s="128"/>
      <c r="D55" s="83" t="s">
        <v>563</v>
      </c>
      <c r="E55" s="83" t="s">
        <v>564</v>
      </c>
      <c r="F55" s="83" t="s">
        <v>565</v>
      </c>
      <c r="G55" s="83" t="s">
        <v>566</v>
      </c>
      <c r="H55" s="83" t="s">
        <v>567</v>
      </c>
      <c r="I55" s="83" t="s">
        <v>568</v>
      </c>
      <c r="J55" s="83" t="s">
        <v>569</v>
      </c>
      <c r="K55" s="83" t="s">
        <v>570</v>
      </c>
    </row>
    <row r="56" spans="1:11">
      <c r="A56" s="127"/>
      <c r="B56" s="127"/>
      <c r="C56" s="128"/>
      <c r="D56" s="83" t="s">
        <v>578</v>
      </c>
      <c r="E56" s="83" t="s">
        <v>579</v>
      </c>
      <c r="F56" s="83" t="s">
        <v>580</v>
      </c>
      <c r="G56" s="83" t="s">
        <v>573</v>
      </c>
      <c r="H56" s="83" t="s">
        <v>581</v>
      </c>
      <c r="I56" s="83" t="s">
        <v>568</v>
      </c>
      <c r="J56" s="83" t="s">
        <v>569</v>
      </c>
      <c r="K56" s="83" t="s">
        <v>576</v>
      </c>
    </row>
    <row r="57" spans="1:11">
      <c r="A57" s="127"/>
      <c r="B57" s="127" t="s">
        <v>594</v>
      </c>
      <c r="C57" s="128">
        <v>5.76</v>
      </c>
      <c r="D57" s="83" t="s">
        <v>563</v>
      </c>
      <c r="E57" s="83" t="s">
        <v>571</v>
      </c>
      <c r="F57" s="83" t="s">
        <v>572</v>
      </c>
      <c r="G57" s="83" t="s">
        <v>573</v>
      </c>
      <c r="H57" s="83" t="s">
        <v>574</v>
      </c>
      <c r="I57" s="83" t="s">
        <v>575</v>
      </c>
      <c r="J57" s="83" t="s">
        <v>569</v>
      </c>
      <c r="K57" s="83" t="s">
        <v>576</v>
      </c>
    </row>
    <row r="58" spans="1:11">
      <c r="A58" s="127"/>
      <c r="B58" s="127"/>
      <c r="C58" s="128"/>
      <c r="D58" s="83" t="s">
        <v>563</v>
      </c>
      <c r="E58" s="83" t="s">
        <v>571</v>
      </c>
      <c r="F58" s="83" t="s">
        <v>577</v>
      </c>
      <c r="G58" s="83" t="s">
        <v>566</v>
      </c>
      <c r="H58" s="83" t="s">
        <v>567</v>
      </c>
      <c r="I58" s="83" t="s">
        <v>568</v>
      </c>
      <c r="J58" s="83" t="s">
        <v>569</v>
      </c>
      <c r="K58" s="83" t="s">
        <v>570</v>
      </c>
    </row>
    <row r="59" spans="1:11">
      <c r="A59" s="127"/>
      <c r="B59" s="127"/>
      <c r="C59" s="128"/>
      <c r="D59" s="83" t="s">
        <v>563</v>
      </c>
      <c r="E59" s="83" t="s">
        <v>564</v>
      </c>
      <c r="F59" s="83" t="s">
        <v>565</v>
      </c>
      <c r="G59" s="83" t="s">
        <v>566</v>
      </c>
      <c r="H59" s="83" t="s">
        <v>567</v>
      </c>
      <c r="I59" s="83" t="s">
        <v>568</v>
      </c>
      <c r="J59" s="83" t="s">
        <v>569</v>
      </c>
      <c r="K59" s="83" t="s">
        <v>570</v>
      </c>
    </row>
    <row r="60" spans="1:11">
      <c r="A60" s="127"/>
      <c r="B60" s="127"/>
      <c r="C60" s="128"/>
      <c r="D60" s="83" t="s">
        <v>578</v>
      </c>
      <c r="E60" s="83" t="s">
        <v>579</v>
      </c>
      <c r="F60" s="83" t="s">
        <v>580</v>
      </c>
      <c r="G60" s="83" t="s">
        <v>573</v>
      </c>
      <c r="H60" s="83" t="s">
        <v>581</v>
      </c>
      <c r="I60" s="83" t="s">
        <v>568</v>
      </c>
      <c r="J60" s="83" t="s">
        <v>569</v>
      </c>
      <c r="K60" s="83" t="s">
        <v>576</v>
      </c>
    </row>
    <row r="61" spans="1:11">
      <c r="A61" s="127"/>
      <c r="B61" s="127" t="s">
        <v>595</v>
      </c>
      <c r="C61" s="128">
        <v>4</v>
      </c>
      <c r="D61" s="83" t="s">
        <v>563</v>
      </c>
      <c r="E61" s="83" t="s">
        <v>571</v>
      </c>
      <c r="F61" s="83" t="s">
        <v>596</v>
      </c>
      <c r="G61" s="83" t="s">
        <v>597</v>
      </c>
      <c r="H61" s="83" t="s">
        <v>598</v>
      </c>
      <c r="I61" s="83" t="s">
        <v>599</v>
      </c>
      <c r="J61" s="83" t="s">
        <v>199</v>
      </c>
      <c r="K61" s="83" t="s">
        <v>570</v>
      </c>
    </row>
    <row r="62" spans="1:11">
      <c r="A62" s="127"/>
      <c r="B62" s="127"/>
      <c r="C62" s="128"/>
      <c r="D62" s="83" t="s">
        <v>563</v>
      </c>
      <c r="E62" s="83" t="s">
        <v>571</v>
      </c>
      <c r="F62" s="83" t="s">
        <v>600</v>
      </c>
      <c r="G62" s="83" t="s">
        <v>597</v>
      </c>
      <c r="H62" s="83" t="s">
        <v>205</v>
      </c>
      <c r="I62" s="83" t="s">
        <v>599</v>
      </c>
      <c r="J62" s="83" t="s">
        <v>199</v>
      </c>
      <c r="K62" s="83" t="s">
        <v>570</v>
      </c>
    </row>
    <row r="63" spans="1:11">
      <c r="A63" s="127"/>
      <c r="B63" s="127"/>
      <c r="C63" s="128"/>
      <c r="D63" s="83" t="s">
        <v>563</v>
      </c>
      <c r="E63" s="83" t="s">
        <v>571</v>
      </c>
      <c r="F63" s="83" t="s">
        <v>601</v>
      </c>
      <c r="G63" s="83" t="s">
        <v>597</v>
      </c>
      <c r="H63" s="83" t="s">
        <v>602</v>
      </c>
      <c r="I63" s="83" t="s">
        <v>603</v>
      </c>
      <c r="J63" s="83" t="s">
        <v>604</v>
      </c>
      <c r="K63" s="83" t="s">
        <v>570</v>
      </c>
    </row>
    <row r="64" spans="1:11">
      <c r="A64" s="127"/>
      <c r="B64" s="127"/>
      <c r="C64" s="128"/>
      <c r="D64" s="83" t="s">
        <v>605</v>
      </c>
      <c r="E64" s="83" t="s">
        <v>606</v>
      </c>
      <c r="F64" s="83" t="s">
        <v>607</v>
      </c>
      <c r="G64" s="83" t="s">
        <v>597</v>
      </c>
      <c r="H64" s="83" t="s">
        <v>608</v>
      </c>
      <c r="I64" s="83" t="s">
        <v>568</v>
      </c>
      <c r="J64" s="83" t="s">
        <v>581</v>
      </c>
      <c r="K64" s="83" t="s">
        <v>570</v>
      </c>
    </row>
    <row r="65" spans="1:11">
      <c r="A65" s="127"/>
      <c r="B65" s="127"/>
      <c r="C65" s="128"/>
      <c r="D65" s="83" t="s">
        <v>563</v>
      </c>
      <c r="E65" s="83" t="s">
        <v>609</v>
      </c>
      <c r="F65" s="83" t="s">
        <v>610</v>
      </c>
      <c r="G65" s="83" t="s">
        <v>597</v>
      </c>
      <c r="H65" s="83" t="s">
        <v>611</v>
      </c>
      <c r="I65" s="83" t="s">
        <v>568</v>
      </c>
      <c r="J65" s="83" t="s">
        <v>574</v>
      </c>
      <c r="K65" s="83" t="s">
        <v>570</v>
      </c>
    </row>
    <row r="66" spans="1:11">
      <c r="A66" s="127"/>
      <c r="B66" s="127"/>
      <c r="C66" s="128"/>
      <c r="D66" s="83" t="s">
        <v>563</v>
      </c>
      <c r="E66" s="83" t="s">
        <v>609</v>
      </c>
      <c r="F66" s="83" t="s">
        <v>612</v>
      </c>
      <c r="G66" s="83" t="s">
        <v>597</v>
      </c>
      <c r="H66" s="83" t="s">
        <v>567</v>
      </c>
      <c r="I66" s="83" t="s">
        <v>568</v>
      </c>
      <c r="J66" s="83" t="s">
        <v>199</v>
      </c>
      <c r="K66" s="83" t="s">
        <v>570</v>
      </c>
    </row>
    <row r="67" spans="1:11">
      <c r="A67" s="127"/>
      <c r="B67" s="127" t="s">
        <v>613</v>
      </c>
      <c r="C67" s="128">
        <v>2</v>
      </c>
      <c r="D67" s="83" t="s">
        <v>605</v>
      </c>
      <c r="E67" s="83" t="s">
        <v>606</v>
      </c>
      <c r="F67" s="83" t="s">
        <v>614</v>
      </c>
      <c r="G67" s="83" t="s">
        <v>597</v>
      </c>
      <c r="H67" s="83" t="s">
        <v>608</v>
      </c>
      <c r="I67" s="83" t="s">
        <v>568</v>
      </c>
      <c r="J67" s="83" t="s">
        <v>581</v>
      </c>
      <c r="K67" s="83" t="s">
        <v>570</v>
      </c>
    </row>
    <row r="68" spans="1:11">
      <c r="A68" s="127"/>
      <c r="B68" s="127"/>
      <c r="C68" s="128"/>
      <c r="D68" s="83" t="s">
        <v>563</v>
      </c>
      <c r="E68" s="83" t="s">
        <v>615</v>
      </c>
      <c r="F68" s="83" t="s">
        <v>616</v>
      </c>
      <c r="G68" s="83" t="s">
        <v>617</v>
      </c>
      <c r="H68" s="83" t="s">
        <v>618</v>
      </c>
      <c r="I68" s="83" t="s">
        <v>619</v>
      </c>
      <c r="J68" s="83" t="s">
        <v>581</v>
      </c>
      <c r="K68" s="83" t="s">
        <v>576</v>
      </c>
    </row>
    <row r="69" spans="1:11">
      <c r="A69" s="127"/>
      <c r="B69" s="127"/>
      <c r="C69" s="128"/>
      <c r="D69" s="83" t="s">
        <v>563</v>
      </c>
      <c r="E69" s="83" t="s">
        <v>571</v>
      </c>
      <c r="F69" s="83" t="s">
        <v>620</v>
      </c>
      <c r="G69" s="83" t="s">
        <v>597</v>
      </c>
      <c r="H69" s="83" t="s">
        <v>621</v>
      </c>
      <c r="I69" s="83" t="s">
        <v>622</v>
      </c>
      <c r="J69" s="83" t="s">
        <v>581</v>
      </c>
      <c r="K69" s="83" t="s">
        <v>570</v>
      </c>
    </row>
    <row r="70" spans="1:11">
      <c r="A70" s="127"/>
      <c r="B70" s="127"/>
      <c r="C70" s="128"/>
      <c r="D70" s="83" t="s">
        <v>563</v>
      </c>
      <c r="E70" s="83" t="s">
        <v>609</v>
      </c>
      <c r="F70" s="83" t="s">
        <v>623</v>
      </c>
      <c r="G70" s="83" t="s">
        <v>566</v>
      </c>
      <c r="H70" s="83" t="s">
        <v>567</v>
      </c>
      <c r="I70" s="83" t="s">
        <v>568</v>
      </c>
      <c r="J70" s="83" t="s">
        <v>581</v>
      </c>
      <c r="K70" s="83" t="s">
        <v>570</v>
      </c>
    </row>
    <row r="71" spans="1:11">
      <c r="A71" s="127"/>
      <c r="B71" s="127"/>
      <c r="C71" s="128"/>
      <c r="D71" s="83" t="s">
        <v>563</v>
      </c>
      <c r="E71" s="83" t="s">
        <v>571</v>
      </c>
      <c r="F71" s="83" t="s">
        <v>624</v>
      </c>
      <c r="G71" s="83" t="s">
        <v>597</v>
      </c>
      <c r="H71" s="83" t="s">
        <v>621</v>
      </c>
      <c r="I71" s="83" t="s">
        <v>625</v>
      </c>
      <c r="J71" s="83" t="s">
        <v>574</v>
      </c>
      <c r="K71" s="83" t="s">
        <v>570</v>
      </c>
    </row>
    <row r="72" spans="1:11">
      <c r="A72" s="127"/>
      <c r="B72" s="127"/>
      <c r="C72" s="128"/>
      <c r="D72" s="83" t="s">
        <v>563</v>
      </c>
      <c r="E72" s="83" t="s">
        <v>609</v>
      </c>
      <c r="F72" s="83" t="s">
        <v>626</v>
      </c>
      <c r="G72" s="83" t="s">
        <v>566</v>
      </c>
      <c r="H72" s="83" t="s">
        <v>567</v>
      </c>
      <c r="I72" s="83" t="s">
        <v>568</v>
      </c>
      <c r="J72" s="83" t="s">
        <v>199</v>
      </c>
      <c r="K72" s="83" t="s">
        <v>570</v>
      </c>
    </row>
    <row r="73" spans="1:11">
      <c r="A73" s="127"/>
      <c r="B73" s="127"/>
      <c r="C73" s="128"/>
      <c r="D73" s="83" t="s">
        <v>563</v>
      </c>
      <c r="E73" s="83" t="s">
        <v>615</v>
      </c>
      <c r="F73" s="83" t="s">
        <v>627</v>
      </c>
      <c r="G73" s="83" t="s">
        <v>597</v>
      </c>
      <c r="H73" s="83" t="s">
        <v>628</v>
      </c>
      <c r="I73" s="83" t="s">
        <v>619</v>
      </c>
      <c r="J73" s="83" t="s">
        <v>581</v>
      </c>
      <c r="K73" s="83" t="s">
        <v>570</v>
      </c>
    </row>
    <row r="74" spans="1:11">
      <c r="A74" s="127"/>
      <c r="B74" s="127"/>
      <c r="C74" s="128"/>
      <c r="D74" s="83" t="s">
        <v>563</v>
      </c>
      <c r="E74" s="83" t="s">
        <v>571</v>
      </c>
      <c r="F74" s="83" t="s">
        <v>629</v>
      </c>
      <c r="G74" s="83" t="s">
        <v>597</v>
      </c>
      <c r="H74" s="83" t="s">
        <v>630</v>
      </c>
      <c r="I74" s="83" t="s">
        <v>631</v>
      </c>
      <c r="J74" s="83" t="s">
        <v>581</v>
      </c>
      <c r="K74" s="83" t="s">
        <v>570</v>
      </c>
    </row>
    <row r="75" spans="1:11">
      <c r="A75" s="127"/>
      <c r="B75" s="127"/>
      <c r="C75" s="128"/>
      <c r="D75" s="83" t="s">
        <v>563</v>
      </c>
      <c r="E75" s="83" t="s">
        <v>571</v>
      </c>
      <c r="F75" s="83" t="s">
        <v>632</v>
      </c>
      <c r="G75" s="83" t="s">
        <v>617</v>
      </c>
      <c r="H75" s="83" t="s">
        <v>633</v>
      </c>
      <c r="I75" s="83" t="s">
        <v>622</v>
      </c>
      <c r="J75" s="83" t="s">
        <v>199</v>
      </c>
      <c r="K75" s="83" t="s">
        <v>576</v>
      </c>
    </row>
    <row r="76" spans="1:11">
      <c r="A76" s="127"/>
      <c r="B76" s="127"/>
      <c r="C76" s="128"/>
      <c r="D76" s="83" t="s">
        <v>578</v>
      </c>
      <c r="E76" s="83" t="s">
        <v>634</v>
      </c>
      <c r="F76" s="83" t="s">
        <v>635</v>
      </c>
      <c r="G76" s="83" t="s">
        <v>566</v>
      </c>
      <c r="H76" s="83" t="s">
        <v>567</v>
      </c>
      <c r="I76" s="83" t="s">
        <v>568</v>
      </c>
      <c r="J76" s="83" t="s">
        <v>574</v>
      </c>
      <c r="K76" s="83" t="s">
        <v>570</v>
      </c>
    </row>
    <row r="77" spans="1:11">
      <c r="A77" s="127"/>
      <c r="B77" s="127" t="s">
        <v>636</v>
      </c>
      <c r="C77" s="128">
        <v>12</v>
      </c>
      <c r="D77" s="83" t="s">
        <v>563</v>
      </c>
      <c r="E77" s="83" t="s">
        <v>564</v>
      </c>
      <c r="F77" s="83" t="s">
        <v>637</v>
      </c>
      <c r="G77" s="83" t="s">
        <v>597</v>
      </c>
      <c r="H77" s="83" t="s">
        <v>567</v>
      </c>
      <c r="I77" s="83" t="s">
        <v>568</v>
      </c>
      <c r="J77" s="83" t="s">
        <v>574</v>
      </c>
      <c r="K77" s="83" t="s">
        <v>570</v>
      </c>
    </row>
    <row r="78" spans="1:11">
      <c r="A78" s="127"/>
      <c r="B78" s="127"/>
      <c r="C78" s="128"/>
      <c r="D78" s="83" t="s">
        <v>563</v>
      </c>
      <c r="E78" s="83" t="s">
        <v>571</v>
      </c>
      <c r="F78" s="83" t="s">
        <v>638</v>
      </c>
      <c r="G78" s="83" t="s">
        <v>597</v>
      </c>
      <c r="H78" s="83" t="s">
        <v>639</v>
      </c>
      <c r="I78" s="83" t="s">
        <v>640</v>
      </c>
      <c r="J78" s="83" t="s">
        <v>574</v>
      </c>
      <c r="K78" s="83" t="s">
        <v>570</v>
      </c>
    </row>
    <row r="79" spans="1:11">
      <c r="A79" s="127"/>
      <c r="B79" s="127"/>
      <c r="C79" s="128"/>
      <c r="D79" s="83" t="s">
        <v>605</v>
      </c>
      <c r="E79" s="83" t="s">
        <v>606</v>
      </c>
      <c r="F79" s="83" t="s">
        <v>641</v>
      </c>
      <c r="G79" s="83" t="s">
        <v>597</v>
      </c>
      <c r="H79" s="83" t="s">
        <v>642</v>
      </c>
      <c r="I79" s="83" t="s">
        <v>568</v>
      </c>
      <c r="J79" s="83" t="s">
        <v>574</v>
      </c>
      <c r="K79" s="83" t="s">
        <v>570</v>
      </c>
    </row>
    <row r="80" spans="1:11">
      <c r="A80" s="127"/>
      <c r="B80" s="127"/>
      <c r="C80" s="128"/>
      <c r="D80" s="83" t="s">
        <v>563</v>
      </c>
      <c r="E80" s="83" t="s">
        <v>571</v>
      </c>
      <c r="F80" s="83" t="s">
        <v>643</v>
      </c>
      <c r="G80" s="83" t="s">
        <v>597</v>
      </c>
      <c r="H80" s="83" t="s">
        <v>618</v>
      </c>
      <c r="I80" s="83" t="s">
        <v>603</v>
      </c>
      <c r="J80" s="83" t="s">
        <v>199</v>
      </c>
      <c r="K80" s="83" t="s">
        <v>570</v>
      </c>
    </row>
    <row r="81" spans="1:11">
      <c r="A81" s="127"/>
      <c r="B81" s="127"/>
      <c r="C81" s="128"/>
      <c r="D81" s="83" t="s">
        <v>563</v>
      </c>
      <c r="E81" s="83" t="s">
        <v>571</v>
      </c>
      <c r="F81" s="83" t="s">
        <v>644</v>
      </c>
      <c r="G81" s="83" t="s">
        <v>597</v>
      </c>
      <c r="H81" s="83" t="s">
        <v>645</v>
      </c>
      <c r="I81" s="83" t="s">
        <v>646</v>
      </c>
      <c r="J81" s="83" t="s">
        <v>574</v>
      </c>
      <c r="K81" s="83" t="s">
        <v>570</v>
      </c>
    </row>
    <row r="82" spans="1:11">
      <c r="A82" s="127"/>
      <c r="B82" s="127"/>
      <c r="C82" s="128"/>
      <c r="D82" s="83" t="s">
        <v>563</v>
      </c>
      <c r="E82" s="83" t="s">
        <v>615</v>
      </c>
      <c r="F82" s="83" t="s">
        <v>647</v>
      </c>
      <c r="G82" s="83" t="s">
        <v>597</v>
      </c>
      <c r="H82" s="83" t="s">
        <v>205</v>
      </c>
      <c r="I82" s="83" t="s">
        <v>568</v>
      </c>
      <c r="J82" s="83" t="s">
        <v>574</v>
      </c>
      <c r="K82" s="83" t="s">
        <v>570</v>
      </c>
    </row>
    <row r="83" spans="1:11">
      <c r="A83" s="127"/>
      <c r="B83" s="127"/>
      <c r="C83" s="128"/>
      <c r="D83" s="83" t="s">
        <v>563</v>
      </c>
      <c r="E83" s="83" t="s">
        <v>571</v>
      </c>
      <c r="F83" s="83" t="s">
        <v>648</v>
      </c>
      <c r="G83" s="83" t="s">
        <v>597</v>
      </c>
      <c r="H83" s="83" t="s">
        <v>649</v>
      </c>
      <c r="I83" s="83" t="s">
        <v>575</v>
      </c>
      <c r="J83" s="83" t="s">
        <v>574</v>
      </c>
      <c r="K83" s="83" t="s">
        <v>570</v>
      </c>
    </row>
    <row r="84" spans="1:11">
      <c r="A84" s="127"/>
      <c r="B84" s="127"/>
      <c r="C84" s="128"/>
      <c r="D84" s="83" t="s">
        <v>563</v>
      </c>
      <c r="E84" s="83" t="s">
        <v>609</v>
      </c>
      <c r="F84" s="83" t="s">
        <v>650</v>
      </c>
      <c r="G84" s="83" t="s">
        <v>597</v>
      </c>
      <c r="H84" s="83" t="s">
        <v>567</v>
      </c>
      <c r="I84" s="83" t="s">
        <v>568</v>
      </c>
      <c r="J84" s="83" t="s">
        <v>574</v>
      </c>
      <c r="K84" s="83" t="s">
        <v>570</v>
      </c>
    </row>
    <row r="85" spans="1:11">
      <c r="A85" s="127"/>
      <c r="B85" s="127" t="s">
        <v>651</v>
      </c>
      <c r="C85" s="128">
        <v>50</v>
      </c>
      <c r="D85" s="83" t="s">
        <v>563</v>
      </c>
      <c r="E85" s="83" t="s">
        <v>571</v>
      </c>
      <c r="F85" s="83" t="s">
        <v>652</v>
      </c>
      <c r="G85" s="83" t="s">
        <v>597</v>
      </c>
      <c r="H85" s="83" t="s">
        <v>630</v>
      </c>
      <c r="I85" s="83" t="s">
        <v>622</v>
      </c>
      <c r="J85" s="83" t="s">
        <v>574</v>
      </c>
      <c r="K85" s="83" t="s">
        <v>570</v>
      </c>
    </row>
    <row r="86" spans="1:11">
      <c r="A86" s="127"/>
      <c r="B86" s="127"/>
      <c r="C86" s="128"/>
      <c r="D86" s="83" t="s">
        <v>563</v>
      </c>
      <c r="E86" s="83" t="s">
        <v>615</v>
      </c>
      <c r="F86" s="83" t="s">
        <v>653</v>
      </c>
      <c r="G86" s="83" t="s">
        <v>597</v>
      </c>
      <c r="H86" s="83" t="s">
        <v>654</v>
      </c>
      <c r="I86" s="83" t="s">
        <v>619</v>
      </c>
      <c r="J86" s="83" t="s">
        <v>581</v>
      </c>
      <c r="K86" s="83" t="s">
        <v>570</v>
      </c>
    </row>
    <row r="87" spans="1:11">
      <c r="A87" s="127"/>
      <c r="B87" s="127"/>
      <c r="C87" s="128"/>
      <c r="D87" s="83" t="s">
        <v>563</v>
      </c>
      <c r="E87" s="83" t="s">
        <v>571</v>
      </c>
      <c r="F87" s="83" t="s">
        <v>655</v>
      </c>
      <c r="G87" s="83" t="s">
        <v>597</v>
      </c>
      <c r="H87" s="83" t="s">
        <v>656</v>
      </c>
      <c r="I87" s="83" t="s">
        <v>622</v>
      </c>
      <c r="J87" s="83" t="s">
        <v>581</v>
      </c>
      <c r="K87" s="83" t="s">
        <v>570</v>
      </c>
    </row>
    <row r="88" spans="1:11">
      <c r="A88" s="127"/>
      <c r="B88" s="127"/>
      <c r="C88" s="128"/>
      <c r="D88" s="83" t="s">
        <v>563</v>
      </c>
      <c r="E88" s="83" t="s">
        <v>615</v>
      </c>
      <c r="F88" s="83" t="s">
        <v>657</v>
      </c>
      <c r="G88" s="83" t="s">
        <v>597</v>
      </c>
      <c r="H88" s="83" t="s">
        <v>654</v>
      </c>
      <c r="I88" s="83" t="s">
        <v>619</v>
      </c>
      <c r="J88" s="83" t="s">
        <v>621</v>
      </c>
      <c r="K88" s="83" t="s">
        <v>570</v>
      </c>
    </row>
    <row r="89" spans="1:11">
      <c r="A89" s="127"/>
      <c r="B89" s="127"/>
      <c r="C89" s="128"/>
      <c r="D89" s="83" t="s">
        <v>563</v>
      </c>
      <c r="E89" s="83" t="s">
        <v>564</v>
      </c>
      <c r="F89" s="83" t="s">
        <v>658</v>
      </c>
      <c r="G89" s="83" t="s">
        <v>573</v>
      </c>
      <c r="H89" s="83" t="s">
        <v>659</v>
      </c>
      <c r="I89" s="83" t="s">
        <v>660</v>
      </c>
      <c r="J89" s="83" t="s">
        <v>581</v>
      </c>
      <c r="K89" s="83" t="s">
        <v>576</v>
      </c>
    </row>
    <row r="90" spans="1:11">
      <c r="A90" s="127"/>
      <c r="B90" s="127"/>
      <c r="C90" s="128"/>
      <c r="D90" s="83" t="s">
        <v>578</v>
      </c>
      <c r="E90" s="83" t="s">
        <v>579</v>
      </c>
      <c r="F90" s="83" t="s">
        <v>661</v>
      </c>
      <c r="G90" s="83" t="s">
        <v>597</v>
      </c>
      <c r="H90" s="83" t="s">
        <v>662</v>
      </c>
      <c r="I90" s="83" t="s">
        <v>568</v>
      </c>
      <c r="J90" s="83" t="s">
        <v>574</v>
      </c>
      <c r="K90" s="83" t="s">
        <v>570</v>
      </c>
    </row>
    <row r="91" spans="1:11">
      <c r="A91" s="127"/>
      <c r="B91" s="127"/>
      <c r="C91" s="128"/>
      <c r="D91" s="83" t="s">
        <v>578</v>
      </c>
      <c r="E91" s="83" t="s">
        <v>634</v>
      </c>
      <c r="F91" s="83" t="s">
        <v>663</v>
      </c>
      <c r="G91" s="83" t="s">
        <v>597</v>
      </c>
      <c r="H91" s="83" t="s">
        <v>664</v>
      </c>
      <c r="I91" s="83" t="s">
        <v>568</v>
      </c>
      <c r="J91" s="83" t="s">
        <v>665</v>
      </c>
      <c r="K91" s="83" t="s">
        <v>570</v>
      </c>
    </row>
    <row r="92" spans="1:11">
      <c r="A92" s="127"/>
      <c r="B92" s="127"/>
      <c r="C92" s="128"/>
      <c r="D92" s="83" t="s">
        <v>563</v>
      </c>
      <c r="E92" s="83" t="s">
        <v>571</v>
      </c>
      <c r="F92" s="83" t="s">
        <v>666</v>
      </c>
      <c r="G92" s="83" t="s">
        <v>597</v>
      </c>
      <c r="H92" s="83" t="s">
        <v>642</v>
      </c>
      <c r="I92" s="83" t="s">
        <v>568</v>
      </c>
      <c r="J92" s="83" t="s">
        <v>667</v>
      </c>
      <c r="K92" s="83" t="s">
        <v>570</v>
      </c>
    </row>
    <row r="93" spans="1:11">
      <c r="A93" s="127"/>
      <c r="B93" s="127"/>
      <c r="C93" s="128"/>
      <c r="D93" s="83" t="s">
        <v>563</v>
      </c>
      <c r="E93" s="83" t="s">
        <v>571</v>
      </c>
      <c r="F93" s="83" t="s">
        <v>668</v>
      </c>
      <c r="G93" s="83" t="s">
        <v>597</v>
      </c>
      <c r="H93" s="83" t="s">
        <v>199</v>
      </c>
      <c r="I93" s="83" t="s">
        <v>622</v>
      </c>
      <c r="J93" s="83" t="s">
        <v>581</v>
      </c>
      <c r="K93" s="83" t="s">
        <v>570</v>
      </c>
    </row>
    <row r="94" spans="1:11">
      <c r="A94" s="127"/>
      <c r="B94" s="127"/>
      <c r="C94" s="128"/>
      <c r="D94" s="83" t="s">
        <v>563</v>
      </c>
      <c r="E94" s="83" t="s">
        <v>609</v>
      </c>
      <c r="F94" s="83" t="s">
        <v>669</v>
      </c>
      <c r="G94" s="83" t="s">
        <v>566</v>
      </c>
      <c r="H94" s="83" t="s">
        <v>567</v>
      </c>
      <c r="I94" s="83" t="s">
        <v>568</v>
      </c>
      <c r="J94" s="83" t="s">
        <v>670</v>
      </c>
      <c r="K94" s="83" t="s">
        <v>570</v>
      </c>
    </row>
    <row r="95" spans="1:11">
      <c r="A95" s="127"/>
      <c r="B95" s="127"/>
      <c r="C95" s="128"/>
      <c r="D95" s="83" t="s">
        <v>563</v>
      </c>
      <c r="E95" s="83" t="s">
        <v>609</v>
      </c>
      <c r="F95" s="83" t="s">
        <v>671</v>
      </c>
      <c r="G95" s="83" t="s">
        <v>597</v>
      </c>
      <c r="H95" s="83" t="s">
        <v>608</v>
      </c>
      <c r="I95" s="83" t="s">
        <v>568</v>
      </c>
      <c r="J95" s="83" t="s">
        <v>574</v>
      </c>
      <c r="K95" s="83" t="s">
        <v>570</v>
      </c>
    </row>
    <row r="96" spans="1:11">
      <c r="A96" s="127"/>
      <c r="B96" s="127"/>
      <c r="C96" s="128"/>
      <c r="D96" s="83" t="s">
        <v>563</v>
      </c>
      <c r="E96" s="83" t="s">
        <v>615</v>
      </c>
      <c r="F96" s="83" t="s">
        <v>672</v>
      </c>
      <c r="G96" s="83" t="s">
        <v>597</v>
      </c>
      <c r="H96" s="83" t="s">
        <v>673</v>
      </c>
      <c r="I96" s="83" t="s">
        <v>619</v>
      </c>
      <c r="J96" s="83" t="s">
        <v>574</v>
      </c>
      <c r="K96" s="83" t="s">
        <v>570</v>
      </c>
    </row>
    <row r="97" spans="1:11">
      <c r="A97" s="127"/>
      <c r="B97" s="127"/>
      <c r="C97" s="128"/>
      <c r="D97" s="83" t="s">
        <v>605</v>
      </c>
      <c r="E97" s="83" t="s">
        <v>606</v>
      </c>
      <c r="F97" s="83" t="s">
        <v>674</v>
      </c>
      <c r="G97" s="83" t="s">
        <v>597</v>
      </c>
      <c r="H97" s="83" t="s">
        <v>642</v>
      </c>
      <c r="I97" s="83" t="s">
        <v>568</v>
      </c>
      <c r="J97" s="83" t="s">
        <v>574</v>
      </c>
      <c r="K97" s="83" t="s">
        <v>570</v>
      </c>
    </row>
    <row r="98" spans="1:11">
      <c r="A98" s="127"/>
      <c r="B98" s="127" t="s">
        <v>675</v>
      </c>
      <c r="C98" s="128">
        <v>15</v>
      </c>
      <c r="D98" s="83" t="s">
        <v>563</v>
      </c>
      <c r="E98" s="83" t="s">
        <v>615</v>
      </c>
      <c r="F98" s="83" t="s">
        <v>676</v>
      </c>
      <c r="G98" s="83" t="s">
        <v>566</v>
      </c>
      <c r="H98" s="83" t="s">
        <v>618</v>
      </c>
      <c r="I98" s="83" t="s">
        <v>677</v>
      </c>
      <c r="J98" s="83" t="s">
        <v>581</v>
      </c>
      <c r="K98" s="83" t="s">
        <v>570</v>
      </c>
    </row>
    <row r="99" spans="1:11">
      <c r="A99" s="127"/>
      <c r="B99" s="127"/>
      <c r="C99" s="128"/>
      <c r="D99" s="83" t="s">
        <v>563</v>
      </c>
      <c r="E99" s="83" t="s">
        <v>615</v>
      </c>
      <c r="F99" s="83" t="s">
        <v>678</v>
      </c>
      <c r="G99" s="83" t="s">
        <v>566</v>
      </c>
      <c r="H99" s="83" t="s">
        <v>679</v>
      </c>
      <c r="I99" s="83" t="s">
        <v>677</v>
      </c>
      <c r="J99" s="83" t="s">
        <v>574</v>
      </c>
      <c r="K99" s="83" t="s">
        <v>570</v>
      </c>
    </row>
    <row r="100" spans="1:11">
      <c r="A100" s="127"/>
      <c r="B100" s="127"/>
      <c r="C100" s="128"/>
      <c r="D100" s="83" t="s">
        <v>563</v>
      </c>
      <c r="E100" s="83" t="s">
        <v>571</v>
      </c>
      <c r="F100" s="83" t="s">
        <v>680</v>
      </c>
      <c r="G100" s="83" t="s">
        <v>597</v>
      </c>
      <c r="H100" s="83" t="s">
        <v>199</v>
      </c>
      <c r="I100" s="83" t="s">
        <v>681</v>
      </c>
      <c r="J100" s="83" t="s">
        <v>581</v>
      </c>
      <c r="K100" s="83" t="s">
        <v>570</v>
      </c>
    </row>
    <row r="101" spans="1:11">
      <c r="A101" s="127"/>
      <c r="B101" s="127"/>
      <c r="C101" s="128"/>
      <c r="D101" s="83" t="s">
        <v>563</v>
      </c>
      <c r="E101" s="83" t="s">
        <v>615</v>
      </c>
      <c r="F101" s="83" t="s">
        <v>682</v>
      </c>
      <c r="G101" s="83" t="s">
        <v>566</v>
      </c>
      <c r="H101" s="83" t="s">
        <v>683</v>
      </c>
      <c r="I101" s="83" t="s">
        <v>677</v>
      </c>
      <c r="J101" s="83" t="s">
        <v>574</v>
      </c>
      <c r="K101" s="83" t="s">
        <v>570</v>
      </c>
    </row>
    <row r="102" spans="1:11">
      <c r="A102" s="127"/>
      <c r="B102" s="127"/>
      <c r="C102" s="128"/>
      <c r="D102" s="83" t="s">
        <v>563</v>
      </c>
      <c r="E102" s="83" t="s">
        <v>571</v>
      </c>
      <c r="F102" s="83" t="s">
        <v>684</v>
      </c>
      <c r="G102" s="83" t="s">
        <v>566</v>
      </c>
      <c r="H102" s="83" t="s">
        <v>662</v>
      </c>
      <c r="I102" s="83" t="s">
        <v>681</v>
      </c>
      <c r="J102" s="83" t="s">
        <v>574</v>
      </c>
      <c r="K102" s="83" t="s">
        <v>570</v>
      </c>
    </row>
    <row r="103" spans="1:11">
      <c r="A103" s="127"/>
      <c r="B103" s="127"/>
      <c r="C103" s="128"/>
      <c r="D103" s="83" t="s">
        <v>605</v>
      </c>
      <c r="E103" s="83" t="s">
        <v>606</v>
      </c>
      <c r="F103" s="83" t="s">
        <v>685</v>
      </c>
      <c r="G103" s="83" t="s">
        <v>597</v>
      </c>
      <c r="H103" s="83" t="s">
        <v>686</v>
      </c>
      <c r="I103" s="83" t="s">
        <v>568</v>
      </c>
      <c r="J103" s="83" t="s">
        <v>639</v>
      </c>
      <c r="K103" s="83" t="s">
        <v>570</v>
      </c>
    </row>
    <row r="104" spans="1:11">
      <c r="A104" s="127"/>
      <c r="B104" s="127"/>
      <c r="C104" s="128"/>
      <c r="D104" s="83" t="s">
        <v>563</v>
      </c>
      <c r="E104" s="83" t="s">
        <v>571</v>
      </c>
      <c r="F104" s="83" t="s">
        <v>687</v>
      </c>
      <c r="G104" s="83" t="s">
        <v>566</v>
      </c>
      <c r="H104" s="83" t="s">
        <v>667</v>
      </c>
      <c r="I104" s="83" t="s">
        <v>599</v>
      </c>
      <c r="J104" s="83" t="s">
        <v>574</v>
      </c>
      <c r="K104" s="83" t="s">
        <v>570</v>
      </c>
    </row>
    <row r="105" spans="1:11">
      <c r="A105" s="127"/>
      <c r="B105" s="127"/>
      <c r="C105" s="128"/>
      <c r="D105" s="83" t="s">
        <v>563</v>
      </c>
      <c r="E105" s="83" t="s">
        <v>609</v>
      </c>
      <c r="F105" s="83" t="s">
        <v>688</v>
      </c>
      <c r="G105" s="83" t="s">
        <v>597</v>
      </c>
      <c r="H105" s="83" t="s">
        <v>567</v>
      </c>
      <c r="I105" s="83" t="s">
        <v>568</v>
      </c>
      <c r="J105" s="83" t="s">
        <v>574</v>
      </c>
      <c r="K105" s="83" t="s">
        <v>570</v>
      </c>
    </row>
    <row r="106" spans="1:11">
      <c r="A106" s="127"/>
      <c r="B106" s="127"/>
      <c r="C106" s="128"/>
      <c r="D106" s="83" t="s">
        <v>605</v>
      </c>
      <c r="E106" s="83" t="s">
        <v>689</v>
      </c>
      <c r="F106" s="83" t="s">
        <v>690</v>
      </c>
      <c r="G106" s="83" t="s">
        <v>597</v>
      </c>
      <c r="H106" s="83" t="s">
        <v>686</v>
      </c>
      <c r="I106" s="83" t="s">
        <v>568</v>
      </c>
      <c r="J106" s="83" t="s">
        <v>691</v>
      </c>
      <c r="K106" s="83" t="s">
        <v>570</v>
      </c>
    </row>
    <row r="107" spans="1:11">
      <c r="A107" s="127"/>
      <c r="B107" s="127"/>
      <c r="C107" s="128"/>
      <c r="D107" s="83" t="s">
        <v>563</v>
      </c>
      <c r="E107" s="83" t="s">
        <v>615</v>
      </c>
      <c r="F107" s="83" t="s">
        <v>692</v>
      </c>
      <c r="G107" s="83" t="s">
        <v>566</v>
      </c>
      <c r="H107" s="83" t="s">
        <v>679</v>
      </c>
      <c r="I107" s="83" t="s">
        <v>677</v>
      </c>
      <c r="J107" s="83" t="s">
        <v>581</v>
      </c>
      <c r="K107" s="83" t="s">
        <v>570</v>
      </c>
    </row>
    <row r="108" spans="1:11">
      <c r="A108" s="127"/>
      <c r="B108" s="127"/>
      <c r="C108" s="128"/>
      <c r="D108" s="83" t="s">
        <v>563</v>
      </c>
      <c r="E108" s="83" t="s">
        <v>564</v>
      </c>
      <c r="F108" s="83" t="s">
        <v>658</v>
      </c>
      <c r="G108" s="83" t="s">
        <v>617</v>
      </c>
      <c r="H108" s="83" t="s">
        <v>693</v>
      </c>
      <c r="I108" s="83" t="s">
        <v>694</v>
      </c>
      <c r="J108" s="83" t="s">
        <v>574</v>
      </c>
      <c r="K108" s="83" t="s">
        <v>576</v>
      </c>
    </row>
    <row r="109" spans="1:11">
      <c r="A109" s="127"/>
      <c r="B109" s="127"/>
      <c r="C109" s="128"/>
      <c r="D109" s="83" t="s">
        <v>563</v>
      </c>
      <c r="E109" s="83" t="s">
        <v>609</v>
      </c>
      <c r="F109" s="83" t="s">
        <v>695</v>
      </c>
      <c r="G109" s="83" t="s">
        <v>597</v>
      </c>
      <c r="H109" s="83" t="s">
        <v>686</v>
      </c>
      <c r="I109" s="83" t="s">
        <v>568</v>
      </c>
      <c r="J109" s="83" t="s">
        <v>581</v>
      </c>
      <c r="K109" s="83" t="s">
        <v>570</v>
      </c>
    </row>
    <row r="110" spans="1:11">
      <c r="A110" s="127"/>
      <c r="B110" s="127" t="s">
        <v>696</v>
      </c>
      <c r="C110" s="128">
        <v>4</v>
      </c>
      <c r="D110" s="83" t="s">
        <v>563</v>
      </c>
      <c r="E110" s="83" t="s">
        <v>571</v>
      </c>
      <c r="F110" s="83" t="s">
        <v>697</v>
      </c>
      <c r="G110" s="83" t="s">
        <v>597</v>
      </c>
      <c r="H110" s="83" t="s">
        <v>630</v>
      </c>
      <c r="I110" s="83" t="s">
        <v>640</v>
      </c>
      <c r="J110" s="83" t="s">
        <v>574</v>
      </c>
      <c r="K110" s="83" t="s">
        <v>570</v>
      </c>
    </row>
    <row r="111" spans="1:11">
      <c r="A111" s="127"/>
      <c r="B111" s="127"/>
      <c r="C111" s="128"/>
      <c r="D111" s="83" t="s">
        <v>563</v>
      </c>
      <c r="E111" s="83" t="s">
        <v>564</v>
      </c>
      <c r="F111" s="83" t="s">
        <v>698</v>
      </c>
      <c r="G111" s="83" t="s">
        <v>597</v>
      </c>
      <c r="H111" s="83" t="s">
        <v>608</v>
      </c>
      <c r="I111" s="83" t="s">
        <v>568</v>
      </c>
      <c r="J111" s="83" t="s">
        <v>199</v>
      </c>
      <c r="K111" s="83" t="s">
        <v>570</v>
      </c>
    </row>
    <row r="112" spans="1:11">
      <c r="A112" s="127"/>
      <c r="B112" s="127"/>
      <c r="C112" s="128"/>
      <c r="D112" s="83" t="s">
        <v>578</v>
      </c>
      <c r="E112" s="83" t="s">
        <v>634</v>
      </c>
      <c r="F112" s="83" t="s">
        <v>699</v>
      </c>
      <c r="G112" s="83" t="s">
        <v>597</v>
      </c>
      <c r="H112" s="83" t="s">
        <v>700</v>
      </c>
      <c r="I112" s="83" t="s">
        <v>568</v>
      </c>
      <c r="J112" s="83" t="s">
        <v>604</v>
      </c>
      <c r="K112" s="83" t="s">
        <v>570</v>
      </c>
    </row>
    <row r="113" spans="1:11">
      <c r="A113" s="127"/>
      <c r="B113" s="127"/>
      <c r="C113" s="128"/>
      <c r="D113" s="83" t="s">
        <v>563</v>
      </c>
      <c r="E113" s="83" t="s">
        <v>609</v>
      </c>
      <c r="F113" s="83" t="s">
        <v>701</v>
      </c>
      <c r="G113" s="83" t="s">
        <v>597</v>
      </c>
      <c r="H113" s="83" t="s">
        <v>702</v>
      </c>
      <c r="I113" s="83" t="s">
        <v>568</v>
      </c>
      <c r="J113" s="83" t="s">
        <v>604</v>
      </c>
      <c r="K113" s="83" t="s">
        <v>570</v>
      </c>
    </row>
    <row r="114" spans="1:11">
      <c r="A114" s="127"/>
      <c r="B114" s="127"/>
      <c r="C114" s="128"/>
      <c r="D114" s="83" t="s">
        <v>578</v>
      </c>
      <c r="E114" s="83" t="s">
        <v>703</v>
      </c>
      <c r="F114" s="83" t="s">
        <v>704</v>
      </c>
      <c r="G114" s="83" t="s">
        <v>597</v>
      </c>
      <c r="H114" s="83" t="s">
        <v>705</v>
      </c>
      <c r="I114" s="83" t="s">
        <v>568</v>
      </c>
      <c r="J114" s="83" t="s">
        <v>574</v>
      </c>
      <c r="K114" s="83" t="s">
        <v>570</v>
      </c>
    </row>
    <row r="115" spans="1:11">
      <c r="A115" s="127"/>
      <c r="B115" s="127"/>
      <c r="C115" s="128"/>
      <c r="D115" s="83" t="s">
        <v>605</v>
      </c>
      <c r="E115" s="83" t="s">
        <v>606</v>
      </c>
      <c r="F115" s="83" t="s">
        <v>706</v>
      </c>
      <c r="G115" s="83" t="s">
        <v>573</v>
      </c>
      <c r="H115" s="83" t="s">
        <v>581</v>
      </c>
      <c r="I115" s="83" t="s">
        <v>575</v>
      </c>
      <c r="J115" s="83" t="s">
        <v>574</v>
      </c>
      <c r="K115" s="83" t="s">
        <v>576</v>
      </c>
    </row>
    <row r="116" spans="1:11">
      <c r="A116" s="127"/>
      <c r="B116" s="127"/>
      <c r="C116" s="128"/>
      <c r="D116" s="83" t="s">
        <v>563</v>
      </c>
      <c r="E116" s="83" t="s">
        <v>571</v>
      </c>
      <c r="F116" s="83" t="s">
        <v>707</v>
      </c>
      <c r="G116" s="83" t="s">
        <v>597</v>
      </c>
      <c r="H116" s="83" t="s">
        <v>567</v>
      </c>
      <c r="I116" s="83" t="s">
        <v>575</v>
      </c>
      <c r="J116" s="83" t="s">
        <v>574</v>
      </c>
      <c r="K116" s="83" t="s">
        <v>570</v>
      </c>
    </row>
    <row r="117" spans="1:11">
      <c r="A117" s="127"/>
      <c r="B117" s="127" t="s">
        <v>708</v>
      </c>
      <c r="C117" s="128">
        <v>30</v>
      </c>
      <c r="D117" s="83" t="s">
        <v>563</v>
      </c>
      <c r="E117" s="83" t="s">
        <v>571</v>
      </c>
      <c r="F117" s="83" t="s">
        <v>709</v>
      </c>
      <c r="G117" s="83" t="s">
        <v>597</v>
      </c>
      <c r="H117" s="83" t="s">
        <v>662</v>
      </c>
      <c r="I117" s="83" t="s">
        <v>710</v>
      </c>
      <c r="J117" s="83" t="s">
        <v>574</v>
      </c>
      <c r="K117" s="83" t="s">
        <v>570</v>
      </c>
    </row>
    <row r="118" spans="1:11">
      <c r="A118" s="127"/>
      <c r="B118" s="127"/>
      <c r="C118" s="128"/>
      <c r="D118" s="83" t="s">
        <v>578</v>
      </c>
      <c r="E118" s="83" t="s">
        <v>703</v>
      </c>
      <c r="F118" s="83" t="s">
        <v>711</v>
      </c>
      <c r="G118" s="83" t="s">
        <v>597</v>
      </c>
      <c r="H118" s="83"/>
      <c r="I118" s="83" t="s">
        <v>568</v>
      </c>
      <c r="J118" s="83"/>
      <c r="K118" s="83" t="s">
        <v>570</v>
      </c>
    </row>
    <row r="119" spans="1:11">
      <c r="A119" s="127"/>
      <c r="B119" s="127"/>
      <c r="C119" s="128"/>
      <c r="D119" s="83" t="s">
        <v>563</v>
      </c>
      <c r="E119" s="83" t="s">
        <v>609</v>
      </c>
      <c r="F119" s="83" t="s">
        <v>712</v>
      </c>
      <c r="G119" s="83" t="s">
        <v>597</v>
      </c>
      <c r="H119" s="83" t="s">
        <v>713</v>
      </c>
      <c r="I119" s="83" t="s">
        <v>568</v>
      </c>
      <c r="J119" s="83" t="s">
        <v>574</v>
      </c>
      <c r="K119" s="83" t="s">
        <v>570</v>
      </c>
    </row>
    <row r="120" spans="1:11">
      <c r="A120" s="127"/>
      <c r="B120" s="127"/>
      <c r="C120" s="128"/>
      <c r="D120" s="83" t="s">
        <v>578</v>
      </c>
      <c r="E120" s="83" t="s">
        <v>703</v>
      </c>
      <c r="F120" s="83" t="s">
        <v>714</v>
      </c>
      <c r="G120" s="83" t="s">
        <v>597</v>
      </c>
      <c r="H120" s="83"/>
      <c r="I120" s="83" t="s">
        <v>575</v>
      </c>
      <c r="J120" s="83"/>
      <c r="K120" s="83" t="s">
        <v>570</v>
      </c>
    </row>
    <row r="121" spans="1:11">
      <c r="A121" s="127"/>
      <c r="B121" s="127"/>
      <c r="C121" s="128"/>
      <c r="D121" s="83" t="s">
        <v>563</v>
      </c>
      <c r="E121" s="83" t="s">
        <v>571</v>
      </c>
      <c r="F121" s="83" t="s">
        <v>715</v>
      </c>
      <c r="G121" s="83" t="s">
        <v>597</v>
      </c>
      <c r="H121" s="83" t="s">
        <v>662</v>
      </c>
      <c r="I121" s="83" t="s">
        <v>710</v>
      </c>
      <c r="J121" s="83" t="s">
        <v>199</v>
      </c>
      <c r="K121" s="83" t="s">
        <v>570</v>
      </c>
    </row>
    <row r="122" spans="1:11">
      <c r="A122" s="127"/>
      <c r="B122" s="127"/>
      <c r="C122" s="128"/>
      <c r="D122" s="83" t="s">
        <v>563</v>
      </c>
      <c r="E122" s="83" t="s">
        <v>571</v>
      </c>
      <c r="F122" s="83" t="s">
        <v>716</v>
      </c>
      <c r="G122" s="83" t="s">
        <v>597</v>
      </c>
      <c r="H122" s="83" t="s">
        <v>621</v>
      </c>
      <c r="I122" s="83" t="s">
        <v>710</v>
      </c>
      <c r="J122" s="83" t="s">
        <v>574</v>
      </c>
      <c r="K122" s="83" t="s">
        <v>570</v>
      </c>
    </row>
    <row r="123" spans="1:11">
      <c r="A123" s="127"/>
      <c r="B123" s="127"/>
      <c r="C123" s="128"/>
      <c r="D123" s="83" t="s">
        <v>563</v>
      </c>
      <c r="E123" s="83" t="s">
        <v>571</v>
      </c>
      <c r="F123" s="83" t="s">
        <v>717</v>
      </c>
      <c r="G123" s="83" t="s">
        <v>597</v>
      </c>
      <c r="H123" s="83" t="s">
        <v>574</v>
      </c>
      <c r="I123" s="83" t="s">
        <v>640</v>
      </c>
      <c r="J123" s="83" t="s">
        <v>574</v>
      </c>
      <c r="K123" s="83" t="s">
        <v>570</v>
      </c>
    </row>
    <row r="124" spans="1:11">
      <c r="A124" s="127"/>
      <c r="B124" s="127"/>
      <c r="C124" s="128"/>
      <c r="D124" s="83" t="s">
        <v>578</v>
      </c>
      <c r="E124" s="83" t="s">
        <v>634</v>
      </c>
      <c r="F124" s="83" t="s">
        <v>718</v>
      </c>
      <c r="G124" s="83" t="s">
        <v>597</v>
      </c>
      <c r="H124" s="83"/>
      <c r="I124" s="83" t="s">
        <v>575</v>
      </c>
      <c r="J124" s="83"/>
      <c r="K124" s="83" t="s">
        <v>570</v>
      </c>
    </row>
    <row r="125" spans="1:11">
      <c r="A125" s="127"/>
      <c r="B125" s="127"/>
      <c r="C125" s="128"/>
      <c r="D125" s="83" t="s">
        <v>563</v>
      </c>
      <c r="E125" s="83" t="s">
        <v>609</v>
      </c>
      <c r="F125" s="83" t="s">
        <v>719</v>
      </c>
      <c r="G125" s="83" t="s">
        <v>597</v>
      </c>
      <c r="H125" s="83" t="s">
        <v>630</v>
      </c>
      <c r="I125" s="83" t="s">
        <v>575</v>
      </c>
      <c r="J125" s="83" t="s">
        <v>574</v>
      </c>
      <c r="K125" s="83" t="s">
        <v>570</v>
      </c>
    </row>
    <row r="126" spans="1:11">
      <c r="A126" s="127"/>
      <c r="B126" s="127"/>
      <c r="C126" s="128"/>
      <c r="D126" s="83" t="s">
        <v>578</v>
      </c>
      <c r="E126" s="83" t="s">
        <v>703</v>
      </c>
      <c r="F126" s="83" t="s">
        <v>720</v>
      </c>
      <c r="G126" s="83" t="s">
        <v>597</v>
      </c>
      <c r="H126" s="83"/>
      <c r="I126" s="83" t="s">
        <v>575</v>
      </c>
      <c r="J126" s="83"/>
      <c r="K126" s="83" t="s">
        <v>570</v>
      </c>
    </row>
    <row r="127" spans="1:11">
      <c r="A127" s="127"/>
      <c r="B127" s="127"/>
      <c r="C127" s="128"/>
      <c r="D127" s="83" t="s">
        <v>563</v>
      </c>
      <c r="E127" s="83" t="s">
        <v>564</v>
      </c>
      <c r="F127" s="83" t="s">
        <v>721</v>
      </c>
      <c r="G127" s="83" t="s">
        <v>597</v>
      </c>
      <c r="H127" s="83" t="s">
        <v>700</v>
      </c>
      <c r="I127" s="83" t="s">
        <v>568</v>
      </c>
      <c r="J127" s="83" t="s">
        <v>199</v>
      </c>
      <c r="K127" s="83" t="s">
        <v>570</v>
      </c>
    </row>
    <row r="128" spans="1:11">
      <c r="A128" s="127"/>
      <c r="B128" s="127"/>
      <c r="C128" s="128"/>
      <c r="D128" s="83" t="s">
        <v>578</v>
      </c>
      <c r="E128" s="83" t="s">
        <v>634</v>
      </c>
      <c r="F128" s="83" t="s">
        <v>722</v>
      </c>
      <c r="G128" s="83" t="s">
        <v>597</v>
      </c>
      <c r="H128" s="83"/>
      <c r="I128" s="83" t="s">
        <v>640</v>
      </c>
      <c r="J128" s="83"/>
      <c r="K128" s="83" t="s">
        <v>570</v>
      </c>
    </row>
    <row r="129" spans="1:11">
      <c r="A129" s="127"/>
      <c r="B129" s="127"/>
      <c r="C129" s="128"/>
      <c r="D129" s="83" t="s">
        <v>563</v>
      </c>
      <c r="E129" s="83" t="s">
        <v>571</v>
      </c>
      <c r="F129" s="83" t="s">
        <v>723</v>
      </c>
      <c r="G129" s="83" t="s">
        <v>597</v>
      </c>
      <c r="H129" s="83"/>
      <c r="I129" s="83" t="s">
        <v>724</v>
      </c>
      <c r="J129" s="83"/>
      <c r="K129" s="83" t="s">
        <v>570</v>
      </c>
    </row>
    <row r="130" spans="1:11">
      <c r="A130" s="127"/>
      <c r="B130" s="127" t="s">
        <v>725</v>
      </c>
      <c r="C130" s="128">
        <v>50</v>
      </c>
      <c r="D130" s="83" t="s">
        <v>563</v>
      </c>
      <c r="E130" s="83" t="s">
        <v>571</v>
      </c>
      <c r="F130" s="83" t="s">
        <v>726</v>
      </c>
      <c r="G130" s="83" t="s">
        <v>597</v>
      </c>
      <c r="H130" s="83" t="s">
        <v>727</v>
      </c>
      <c r="I130" s="83" t="s">
        <v>728</v>
      </c>
      <c r="J130" s="83" t="s">
        <v>574</v>
      </c>
      <c r="K130" s="83" t="s">
        <v>570</v>
      </c>
    </row>
    <row r="131" spans="1:11">
      <c r="A131" s="127"/>
      <c r="B131" s="127"/>
      <c r="C131" s="128"/>
      <c r="D131" s="83" t="s">
        <v>563</v>
      </c>
      <c r="E131" s="83" t="s">
        <v>564</v>
      </c>
      <c r="F131" s="83" t="s">
        <v>729</v>
      </c>
      <c r="G131" s="83" t="s">
        <v>730</v>
      </c>
      <c r="H131" s="83" t="s">
        <v>659</v>
      </c>
      <c r="I131" s="83" t="s">
        <v>731</v>
      </c>
      <c r="J131" s="83" t="s">
        <v>574</v>
      </c>
      <c r="K131" s="83" t="s">
        <v>570</v>
      </c>
    </row>
    <row r="132" spans="1:11">
      <c r="A132" s="127"/>
      <c r="B132" s="127"/>
      <c r="C132" s="128"/>
      <c r="D132" s="83" t="s">
        <v>563</v>
      </c>
      <c r="E132" s="83" t="s">
        <v>615</v>
      </c>
      <c r="F132" s="83" t="s">
        <v>732</v>
      </c>
      <c r="G132" s="83" t="s">
        <v>597</v>
      </c>
      <c r="H132" s="83" t="s">
        <v>733</v>
      </c>
      <c r="I132" s="83" t="s">
        <v>734</v>
      </c>
      <c r="J132" s="83" t="s">
        <v>574</v>
      </c>
      <c r="K132" s="83" t="s">
        <v>570</v>
      </c>
    </row>
    <row r="133" spans="1:11">
      <c r="A133" s="127"/>
      <c r="B133" s="127"/>
      <c r="C133" s="128"/>
      <c r="D133" s="83" t="s">
        <v>563</v>
      </c>
      <c r="E133" s="83" t="s">
        <v>609</v>
      </c>
      <c r="F133" s="83" t="s">
        <v>735</v>
      </c>
      <c r="G133" s="83" t="s">
        <v>597</v>
      </c>
      <c r="H133" s="83" t="s">
        <v>199</v>
      </c>
      <c r="I133" s="83" t="s">
        <v>568</v>
      </c>
      <c r="J133" s="83" t="s">
        <v>574</v>
      </c>
      <c r="K133" s="83" t="s">
        <v>570</v>
      </c>
    </row>
    <row r="134" spans="1:11">
      <c r="A134" s="127"/>
      <c r="B134" s="127"/>
      <c r="C134" s="128"/>
      <c r="D134" s="83" t="s">
        <v>563</v>
      </c>
      <c r="E134" s="83" t="s">
        <v>615</v>
      </c>
      <c r="F134" s="83" t="s">
        <v>736</v>
      </c>
      <c r="G134" s="83" t="s">
        <v>597</v>
      </c>
      <c r="H134" s="83" t="s">
        <v>654</v>
      </c>
      <c r="I134" s="83" t="s">
        <v>734</v>
      </c>
      <c r="J134" s="83" t="s">
        <v>574</v>
      </c>
      <c r="K134" s="83" t="s">
        <v>570</v>
      </c>
    </row>
    <row r="135" spans="1:11">
      <c r="A135" s="127"/>
      <c r="B135" s="127"/>
      <c r="C135" s="128"/>
      <c r="D135" s="83" t="s">
        <v>563</v>
      </c>
      <c r="E135" s="83" t="s">
        <v>609</v>
      </c>
      <c r="F135" s="83" t="s">
        <v>737</v>
      </c>
      <c r="G135" s="83" t="s">
        <v>597</v>
      </c>
      <c r="H135" s="83" t="s">
        <v>581</v>
      </c>
      <c r="I135" s="83" t="s">
        <v>568</v>
      </c>
      <c r="J135" s="83" t="s">
        <v>574</v>
      </c>
      <c r="K135" s="83" t="s">
        <v>570</v>
      </c>
    </row>
    <row r="136" spans="1:11">
      <c r="A136" s="127"/>
      <c r="B136" s="127"/>
      <c r="C136" s="128"/>
      <c r="D136" s="83" t="s">
        <v>605</v>
      </c>
      <c r="E136" s="83" t="s">
        <v>606</v>
      </c>
      <c r="F136" s="83" t="s">
        <v>738</v>
      </c>
      <c r="G136" s="83" t="s">
        <v>597</v>
      </c>
      <c r="H136" s="83" t="s">
        <v>700</v>
      </c>
      <c r="I136" s="83" t="s">
        <v>568</v>
      </c>
      <c r="J136" s="83" t="s">
        <v>574</v>
      </c>
      <c r="K136" s="83" t="s">
        <v>570</v>
      </c>
    </row>
    <row r="137" spans="1:11">
      <c r="A137" s="127"/>
      <c r="B137" s="127"/>
      <c r="C137" s="128"/>
      <c r="D137" s="83" t="s">
        <v>563</v>
      </c>
      <c r="E137" s="83" t="s">
        <v>571</v>
      </c>
      <c r="F137" s="83" t="s">
        <v>739</v>
      </c>
      <c r="G137" s="83" t="s">
        <v>597</v>
      </c>
      <c r="H137" s="83" t="s">
        <v>740</v>
      </c>
      <c r="I137" s="83" t="s">
        <v>728</v>
      </c>
      <c r="J137" s="83" t="s">
        <v>574</v>
      </c>
      <c r="K137" s="83" t="s">
        <v>570</v>
      </c>
    </row>
    <row r="138" spans="1:11">
      <c r="A138" s="127"/>
      <c r="B138" s="127"/>
      <c r="C138" s="128"/>
      <c r="D138" s="83" t="s">
        <v>563</v>
      </c>
      <c r="E138" s="83" t="s">
        <v>615</v>
      </c>
      <c r="F138" s="83" t="s">
        <v>741</v>
      </c>
      <c r="G138" s="83" t="s">
        <v>597</v>
      </c>
      <c r="H138" s="83" t="s">
        <v>742</v>
      </c>
      <c r="I138" s="83" t="s">
        <v>734</v>
      </c>
      <c r="J138" s="83" t="s">
        <v>574</v>
      </c>
      <c r="K138" s="83" t="s">
        <v>570</v>
      </c>
    </row>
    <row r="139" spans="1:11">
      <c r="A139" s="127"/>
      <c r="B139" s="127" t="s">
        <v>743</v>
      </c>
      <c r="C139" s="128">
        <v>53.07</v>
      </c>
      <c r="D139" s="83" t="s">
        <v>563</v>
      </c>
      <c r="E139" s="83" t="s">
        <v>571</v>
      </c>
      <c r="F139" s="83" t="s">
        <v>572</v>
      </c>
      <c r="G139" s="83" t="s">
        <v>573</v>
      </c>
      <c r="H139" s="83" t="s">
        <v>574</v>
      </c>
      <c r="I139" s="83" t="s">
        <v>575</v>
      </c>
      <c r="J139" s="83" t="s">
        <v>569</v>
      </c>
      <c r="K139" s="83" t="s">
        <v>576</v>
      </c>
    </row>
    <row r="140" spans="1:11">
      <c r="A140" s="127"/>
      <c r="B140" s="127"/>
      <c r="C140" s="128"/>
      <c r="D140" s="83" t="s">
        <v>563</v>
      </c>
      <c r="E140" s="83" t="s">
        <v>609</v>
      </c>
      <c r="F140" s="83" t="s">
        <v>744</v>
      </c>
      <c r="G140" s="83" t="s">
        <v>573</v>
      </c>
      <c r="H140" s="83" t="s">
        <v>581</v>
      </c>
      <c r="I140" s="83" t="s">
        <v>568</v>
      </c>
      <c r="J140" s="83" t="s">
        <v>569</v>
      </c>
      <c r="K140" s="83" t="s">
        <v>576</v>
      </c>
    </row>
    <row r="141" spans="1:11">
      <c r="A141" s="127"/>
      <c r="B141" s="127"/>
      <c r="C141" s="128"/>
      <c r="D141" s="83" t="s">
        <v>578</v>
      </c>
      <c r="E141" s="83" t="s">
        <v>579</v>
      </c>
      <c r="F141" s="83" t="s">
        <v>745</v>
      </c>
      <c r="G141" s="83" t="s">
        <v>566</v>
      </c>
      <c r="H141" s="83" t="s">
        <v>567</v>
      </c>
      <c r="I141" s="83" t="s">
        <v>568</v>
      </c>
      <c r="J141" s="83" t="s">
        <v>569</v>
      </c>
      <c r="K141" s="83" t="s">
        <v>570</v>
      </c>
    </row>
    <row r="142" spans="1:11">
      <c r="A142" s="127"/>
      <c r="B142" s="127"/>
      <c r="C142" s="128"/>
      <c r="D142" s="83" t="s">
        <v>578</v>
      </c>
      <c r="E142" s="83" t="s">
        <v>579</v>
      </c>
      <c r="F142" s="83" t="s">
        <v>746</v>
      </c>
      <c r="G142" s="83" t="s">
        <v>573</v>
      </c>
      <c r="H142" s="83" t="s">
        <v>567</v>
      </c>
      <c r="I142" s="83" t="s">
        <v>568</v>
      </c>
      <c r="J142" s="83" t="s">
        <v>569</v>
      </c>
      <c r="K142" s="83" t="s">
        <v>576</v>
      </c>
    </row>
    <row r="143" spans="1:11">
      <c r="A143" s="127"/>
      <c r="B143" s="127" t="s">
        <v>747</v>
      </c>
      <c r="C143" s="128">
        <v>21.36</v>
      </c>
      <c r="D143" s="83" t="s">
        <v>563</v>
      </c>
      <c r="E143" s="83" t="s">
        <v>571</v>
      </c>
      <c r="F143" s="83" t="s">
        <v>572</v>
      </c>
      <c r="G143" s="83" t="s">
        <v>573</v>
      </c>
      <c r="H143" s="83" t="s">
        <v>574</v>
      </c>
      <c r="I143" s="83" t="s">
        <v>575</v>
      </c>
      <c r="J143" s="83" t="s">
        <v>569</v>
      </c>
      <c r="K143" s="83" t="s">
        <v>576</v>
      </c>
    </row>
    <row r="144" spans="1:11">
      <c r="A144" s="127"/>
      <c r="B144" s="127"/>
      <c r="C144" s="128"/>
      <c r="D144" s="83" t="s">
        <v>578</v>
      </c>
      <c r="E144" s="83" t="s">
        <v>579</v>
      </c>
      <c r="F144" s="83" t="s">
        <v>746</v>
      </c>
      <c r="G144" s="83" t="s">
        <v>573</v>
      </c>
      <c r="H144" s="83" t="s">
        <v>567</v>
      </c>
      <c r="I144" s="83" t="s">
        <v>568</v>
      </c>
      <c r="J144" s="83" t="s">
        <v>569</v>
      </c>
      <c r="K144" s="83" t="s">
        <v>576</v>
      </c>
    </row>
    <row r="145" spans="1:11">
      <c r="A145" s="127"/>
      <c r="B145" s="127"/>
      <c r="C145" s="128"/>
      <c r="D145" s="83" t="s">
        <v>578</v>
      </c>
      <c r="E145" s="83" t="s">
        <v>579</v>
      </c>
      <c r="F145" s="83" t="s">
        <v>745</v>
      </c>
      <c r="G145" s="83" t="s">
        <v>566</v>
      </c>
      <c r="H145" s="83" t="s">
        <v>567</v>
      </c>
      <c r="I145" s="83" t="s">
        <v>568</v>
      </c>
      <c r="J145" s="83" t="s">
        <v>569</v>
      </c>
      <c r="K145" s="83" t="s">
        <v>570</v>
      </c>
    </row>
    <row r="146" spans="1:11">
      <c r="A146" s="127"/>
      <c r="B146" s="127"/>
      <c r="C146" s="128"/>
      <c r="D146" s="83" t="s">
        <v>563</v>
      </c>
      <c r="E146" s="83" t="s">
        <v>609</v>
      </c>
      <c r="F146" s="83" t="s">
        <v>744</v>
      </c>
      <c r="G146" s="83" t="s">
        <v>573</v>
      </c>
      <c r="H146" s="83" t="s">
        <v>581</v>
      </c>
      <c r="I146" s="83" t="s">
        <v>568</v>
      </c>
      <c r="J146" s="83" t="s">
        <v>569</v>
      </c>
      <c r="K146" s="83" t="s">
        <v>576</v>
      </c>
    </row>
    <row r="147" spans="1:11">
      <c r="A147" s="127"/>
      <c r="B147" s="127" t="s">
        <v>748</v>
      </c>
      <c r="C147" s="128">
        <v>0.3</v>
      </c>
      <c r="D147" s="83" t="s">
        <v>563</v>
      </c>
      <c r="E147" s="83" t="s">
        <v>609</v>
      </c>
      <c r="F147" s="83" t="s">
        <v>744</v>
      </c>
      <c r="G147" s="83" t="s">
        <v>573</v>
      </c>
      <c r="H147" s="83" t="s">
        <v>581</v>
      </c>
      <c r="I147" s="83" t="s">
        <v>568</v>
      </c>
      <c r="J147" s="83" t="s">
        <v>569</v>
      </c>
      <c r="K147" s="83" t="s">
        <v>576</v>
      </c>
    </row>
    <row r="148" spans="1:11">
      <c r="A148" s="127"/>
      <c r="B148" s="127"/>
      <c r="C148" s="128"/>
      <c r="D148" s="83" t="s">
        <v>578</v>
      </c>
      <c r="E148" s="83" t="s">
        <v>579</v>
      </c>
      <c r="F148" s="83" t="s">
        <v>746</v>
      </c>
      <c r="G148" s="83" t="s">
        <v>573</v>
      </c>
      <c r="H148" s="83" t="s">
        <v>567</v>
      </c>
      <c r="I148" s="83" t="s">
        <v>568</v>
      </c>
      <c r="J148" s="83" t="s">
        <v>569</v>
      </c>
      <c r="K148" s="83" t="s">
        <v>576</v>
      </c>
    </row>
    <row r="149" spans="1:11">
      <c r="A149" s="127"/>
      <c r="B149" s="127"/>
      <c r="C149" s="128"/>
      <c r="D149" s="83" t="s">
        <v>578</v>
      </c>
      <c r="E149" s="83" t="s">
        <v>579</v>
      </c>
      <c r="F149" s="83" t="s">
        <v>745</v>
      </c>
      <c r="G149" s="83" t="s">
        <v>566</v>
      </c>
      <c r="H149" s="83" t="s">
        <v>567</v>
      </c>
      <c r="I149" s="83" t="s">
        <v>568</v>
      </c>
      <c r="J149" s="83" t="s">
        <v>569</v>
      </c>
      <c r="K149" s="83" t="s">
        <v>570</v>
      </c>
    </row>
    <row r="150" spans="1:11">
      <c r="A150" s="127"/>
      <c r="B150" s="127"/>
      <c r="C150" s="128"/>
      <c r="D150" s="83" t="s">
        <v>563</v>
      </c>
      <c r="E150" s="83" t="s">
        <v>571</v>
      </c>
      <c r="F150" s="83" t="s">
        <v>572</v>
      </c>
      <c r="G150" s="83" t="s">
        <v>573</v>
      </c>
      <c r="H150" s="83" t="s">
        <v>574</v>
      </c>
      <c r="I150" s="83" t="s">
        <v>575</v>
      </c>
      <c r="J150" s="83" t="s">
        <v>569</v>
      </c>
      <c r="K150" s="83" t="s">
        <v>576</v>
      </c>
    </row>
    <row r="151" spans="1:11">
      <c r="A151" s="127"/>
      <c r="B151" s="127" t="s">
        <v>749</v>
      </c>
      <c r="C151" s="128">
        <v>7.97</v>
      </c>
      <c r="D151" s="83" t="s">
        <v>578</v>
      </c>
      <c r="E151" s="83" t="s">
        <v>579</v>
      </c>
      <c r="F151" s="83" t="s">
        <v>746</v>
      </c>
      <c r="G151" s="83" t="s">
        <v>573</v>
      </c>
      <c r="H151" s="83" t="s">
        <v>567</v>
      </c>
      <c r="I151" s="83" t="s">
        <v>568</v>
      </c>
      <c r="J151" s="83" t="s">
        <v>569</v>
      </c>
      <c r="K151" s="83" t="s">
        <v>576</v>
      </c>
    </row>
    <row r="152" spans="1:11">
      <c r="A152" s="127"/>
      <c r="B152" s="127"/>
      <c r="C152" s="128"/>
      <c r="D152" s="83" t="s">
        <v>578</v>
      </c>
      <c r="E152" s="83" t="s">
        <v>579</v>
      </c>
      <c r="F152" s="83" t="s">
        <v>745</v>
      </c>
      <c r="G152" s="83" t="s">
        <v>566</v>
      </c>
      <c r="H152" s="83" t="s">
        <v>567</v>
      </c>
      <c r="I152" s="83" t="s">
        <v>568</v>
      </c>
      <c r="J152" s="83" t="s">
        <v>569</v>
      </c>
      <c r="K152" s="83" t="s">
        <v>570</v>
      </c>
    </row>
    <row r="153" spans="1:11">
      <c r="A153" s="127"/>
      <c r="B153" s="127"/>
      <c r="C153" s="128"/>
      <c r="D153" s="83" t="s">
        <v>563</v>
      </c>
      <c r="E153" s="83" t="s">
        <v>571</v>
      </c>
      <c r="F153" s="83" t="s">
        <v>572</v>
      </c>
      <c r="G153" s="83" t="s">
        <v>573</v>
      </c>
      <c r="H153" s="83" t="s">
        <v>574</v>
      </c>
      <c r="I153" s="83" t="s">
        <v>575</v>
      </c>
      <c r="J153" s="83" t="s">
        <v>569</v>
      </c>
      <c r="K153" s="83" t="s">
        <v>576</v>
      </c>
    </row>
    <row r="154" spans="1:11">
      <c r="A154" s="127"/>
      <c r="B154" s="127"/>
      <c r="C154" s="128"/>
      <c r="D154" s="83" t="s">
        <v>563</v>
      </c>
      <c r="E154" s="83" t="s">
        <v>609</v>
      </c>
      <c r="F154" s="83" t="s">
        <v>744</v>
      </c>
      <c r="G154" s="83" t="s">
        <v>573</v>
      </c>
      <c r="H154" s="83" t="s">
        <v>581</v>
      </c>
      <c r="I154" s="83" t="s">
        <v>568</v>
      </c>
      <c r="J154" s="83" t="s">
        <v>569</v>
      </c>
      <c r="K154" s="83" t="s">
        <v>576</v>
      </c>
    </row>
    <row r="155" spans="1:11">
      <c r="A155" s="127"/>
      <c r="B155" s="127" t="s">
        <v>750</v>
      </c>
      <c r="C155" s="128">
        <v>78.3</v>
      </c>
      <c r="D155" s="83" t="s">
        <v>563</v>
      </c>
      <c r="E155" s="83" t="s">
        <v>564</v>
      </c>
      <c r="F155" s="83" t="s">
        <v>565</v>
      </c>
      <c r="G155" s="83" t="s">
        <v>566</v>
      </c>
      <c r="H155" s="83" t="s">
        <v>567</v>
      </c>
      <c r="I155" s="83" t="s">
        <v>568</v>
      </c>
      <c r="J155" s="83" t="s">
        <v>569</v>
      </c>
      <c r="K155" s="83" t="s">
        <v>570</v>
      </c>
    </row>
    <row r="156" spans="1:11">
      <c r="A156" s="127"/>
      <c r="B156" s="127"/>
      <c r="C156" s="128"/>
      <c r="D156" s="83" t="s">
        <v>563</v>
      </c>
      <c r="E156" s="83" t="s">
        <v>571</v>
      </c>
      <c r="F156" s="83" t="s">
        <v>577</v>
      </c>
      <c r="G156" s="83" t="s">
        <v>566</v>
      </c>
      <c r="H156" s="83" t="s">
        <v>567</v>
      </c>
      <c r="I156" s="83" t="s">
        <v>568</v>
      </c>
      <c r="J156" s="83" t="s">
        <v>569</v>
      </c>
      <c r="K156" s="83" t="s">
        <v>570</v>
      </c>
    </row>
    <row r="157" spans="1:11">
      <c r="A157" s="127"/>
      <c r="B157" s="127"/>
      <c r="C157" s="128"/>
      <c r="D157" s="83" t="s">
        <v>578</v>
      </c>
      <c r="E157" s="83" t="s">
        <v>579</v>
      </c>
      <c r="F157" s="83" t="s">
        <v>580</v>
      </c>
      <c r="G157" s="83" t="s">
        <v>573</v>
      </c>
      <c r="H157" s="83" t="s">
        <v>581</v>
      </c>
      <c r="I157" s="83" t="s">
        <v>568</v>
      </c>
      <c r="J157" s="83" t="s">
        <v>569</v>
      </c>
      <c r="K157" s="83" t="s">
        <v>576</v>
      </c>
    </row>
    <row r="158" spans="1:11">
      <c r="A158" s="127"/>
      <c r="B158" s="127"/>
      <c r="C158" s="128"/>
      <c r="D158" s="83" t="s">
        <v>563</v>
      </c>
      <c r="E158" s="83" t="s">
        <v>571</v>
      </c>
      <c r="F158" s="83" t="s">
        <v>572</v>
      </c>
      <c r="G158" s="83" t="s">
        <v>573</v>
      </c>
      <c r="H158" s="83" t="s">
        <v>574</v>
      </c>
      <c r="I158" s="83" t="s">
        <v>575</v>
      </c>
      <c r="J158" s="83" t="s">
        <v>569</v>
      </c>
      <c r="K158" s="83" t="s">
        <v>576</v>
      </c>
    </row>
    <row r="159" spans="1:11">
      <c r="A159" s="127"/>
      <c r="B159" s="127" t="s">
        <v>751</v>
      </c>
      <c r="C159" s="128">
        <v>0.01</v>
      </c>
      <c r="D159" s="83" t="s">
        <v>563</v>
      </c>
      <c r="E159" s="83" t="s">
        <v>571</v>
      </c>
      <c r="F159" s="83" t="s">
        <v>577</v>
      </c>
      <c r="G159" s="83" t="s">
        <v>566</v>
      </c>
      <c r="H159" s="83" t="s">
        <v>567</v>
      </c>
      <c r="I159" s="83" t="s">
        <v>568</v>
      </c>
      <c r="J159" s="83" t="s">
        <v>569</v>
      </c>
      <c r="K159" s="83" t="s">
        <v>570</v>
      </c>
    </row>
    <row r="160" spans="1:11">
      <c r="A160" s="127"/>
      <c r="B160" s="127"/>
      <c r="C160" s="128"/>
      <c r="D160" s="83" t="s">
        <v>578</v>
      </c>
      <c r="E160" s="83" t="s">
        <v>579</v>
      </c>
      <c r="F160" s="83" t="s">
        <v>580</v>
      </c>
      <c r="G160" s="83" t="s">
        <v>573</v>
      </c>
      <c r="H160" s="83" t="s">
        <v>581</v>
      </c>
      <c r="I160" s="83" t="s">
        <v>568</v>
      </c>
      <c r="J160" s="83" t="s">
        <v>569</v>
      </c>
      <c r="K160" s="83" t="s">
        <v>576</v>
      </c>
    </row>
    <row r="161" spans="1:11">
      <c r="A161" s="127"/>
      <c r="B161" s="127"/>
      <c r="C161" s="128"/>
      <c r="D161" s="83" t="s">
        <v>563</v>
      </c>
      <c r="E161" s="83" t="s">
        <v>564</v>
      </c>
      <c r="F161" s="83" t="s">
        <v>565</v>
      </c>
      <c r="G161" s="83" t="s">
        <v>566</v>
      </c>
      <c r="H161" s="83" t="s">
        <v>567</v>
      </c>
      <c r="I161" s="83" t="s">
        <v>568</v>
      </c>
      <c r="J161" s="83" t="s">
        <v>569</v>
      </c>
      <c r="K161" s="83" t="s">
        <v>570</v>
      </c>
    </row>
    <row r="162" spans="1:11">
      <c r="A162" s="127"/>
      <c r="B162" s="127"/>
      <c r="C162" s="128"/>
      <c r="D162" s="83" t="s">
        <v>563</v>
      </c>
      <c r="E162" s="83" t="s">
        <v>571</v>
      </c>
      <c r="F162" s="83" t="s">
        <v>572</v>
      </c>
      <c r="G162" s="83" t="s">
        <v>573</v>
      </c>
      <c r="H162" s="83" t="s">
        <v>574</v>
      </c>
      <c r="I162" s="83" t="s">
        <v>575</v>
      </c>
      <c r="J162" s="83" t="s">
        <v>569</v>
      </c>
      <c r="K162" s="83" t="s">
        <v>576</v>
      </c>
    </row>
    <row r="163" spans="1:11">
      <c r="A163" s="127"/>
      <c r="B163" s="127" t="s">
        <v>752</v>
      </c>
      <c r="C163" s="128">
        <v>2.3199999999999998</v>
      </c>
      <c r="D163" s="83" t="s">
        <v>578</v>
      </c>
      <c r="E163" s="83" t="s">
        <v>579</v>
      </c>
      <c r="F163" s="83" t="s">
        <v>580</v>
      </c>
      <c r="G163" s="83" t="s">
        <v>573</v>
      </c>
      <c r="H163" s="83" t="s">
        <v>581</v>
      </c>
      <c r="I163" s="83" t="s">
        <v>568</v>
      </c>
      <c r="J163" s="83" t="s">
        <v>569</v>
      </c>
      <c r="K163" s="83" t="s">
        <v>576</v>
      </c>
    </row>
    <row r="164" spans="1:11">
      <c r="A164" s="127"/>
      <c r="B164" s="127"/>
      <c r="C164" s="128"/>
      <c r="D164" s="83" t="s">
        <v>563</v>
      </c>
      <c r="E164" s="83" t="s">
        <v>564</v>
      </c>
      <c r="F164" s="83" t="s">
        <v>565</v>
      </c>
      <c r="G164" s="83" t="s">
        <v>566</v>
      </c>
      <c r="H164" s="83" t="s">
        <v>567</v>
      </c>
      <c r="I164" s="83" t="s">
        <v>568</v>
      </c>
      <c r="J164" s="83" t="s">
        <v>569</v>
      </c>
      <c r="K164" s="83" t="s">
        <v>570</v>
      </c>
    </row>
    <row r="165" spans="1:11">
      <c r="A165" s="127"/>
      <c r="B165" s="127"/>
      <c r="C165" s="128"/>
      <c r="D165" s="83" t="s">
        <v>563</v>
      </c>
      <c r="E165" s="83" t="s">
        <v>571</v>
      </c>
      <c r="F165" s="83" t="s">
        <v>572</v>
      </c>
      <c r="G165" s="83" t="s">
        <v>573</v>
      </c>
      <c r="H165" s="83" t="s">
        <v>574</v>
      </c>
      <c r="I165" s="83" t="s">
        <v>575</v>
      </c>
      <c r="J165" s="83" t="s">
        <v>569</v>
      </c>
      <c r="K165" s="83" t="s">
        <v>576</v>
      </c>
    </row>
    <row r="166" spans="1:11">
      <c r="A166" s="127"/>
      <c r="B166" s="127"/>
      <c r="C166" s="128"/>
      <c r="D166" s="83" t="s">
        <v>563</v>
      </c>
      <c r="E166" s="83" t="s">
        <v>571</v>
      </c>
      <c r="F166" s="83" t="s">
        <v>577</v>
      </c>
      <c r="G166" s="83" t="s">
        <v>566</v>
      </c>
      <c r="H166" s="83" t="s">
        <v>567</v>
      </c>
      <c r="I166" s="83" t="s">
        <v>568</v>
      </c>
      <c r="J166" s="83" t="s">
        <v>569</v>
      </c>
      <c r="K166" s="83" t="s">
        <v>570</v>
      </c>
    </row>
    <row r="167" spans="1:11">
      <c r="A167" s="127"/>
      <c r="B167" s="127" t="s">
        <v>753</v>
      </c>
      <c r="C167" s="128">
        <v>70.650000000000006</v>
      </c>
      <c r="D167" s="83" t="s">
        <v>578</v>
      </c>
      <c r="E167" s="83" t="s">
        <v>634</v>
      </c>
      <c r="F167" s="83" t="s">
        <v>754</v>
      </c>
      <c r="G167" s="83" t="s">
        <v>597</v>
      </c>
      <c r="H167" s="83" t="s">
        <v>755</v>
      </c>
      <c r="I167" s="83" t="s">
        <v>756</v>
      </c>
      <c r="J167" s="83" t="s">
        <v>604</v>
      </c>
      <c r="K167" s="83" t="s">
        <v>570</v>
      </c>
    </row>
    <row r="168" spans="1:11">
      <c r="A168" s="127"/>
      <c r="B168" s="127"/>
      <c r="C168" s="128"/>
      <c r="D168" s="83" t="s">
        <v>578</v>
      </c>
      <c r="E168" s="83" t="s">
        <v>579</v>
      </c>
      <c r="F168" s="83" t="s">
        <v>757</v>
      </c>
      <c r="G168" s="83" t="s">
        <v>597</v>
      </c>
      <c r="H168" s="83" t="s">
        <v>581</v>
      </c>
      <c r="I168" s="83" t="s">
        <v>758</v>
      </c>
      <c r="J168" s="83" t="s">
        <v>574</v>
      </c>
      <c r="K168" s="83" t="s">
        <v>570</v>
      </c>
    </row>
    <row r="169" spans="1:11">
      <c r="A169" s="127"/>
      <c r="B169" s="127"/>
      <c r="C169" s="128"/>
      <c r="D169" s="83" t="s">
        <v>563</v>
      </c>
      <c r="E169" s="83" t="s">
        <v>615</v>
      </c>
      <c r="F169" s="83" t="s">
        <v>759</v>
      </c>
      <c r="G169" s="83" t="s">
        <v>566</v>
      </c>
      <c r="H169" s="83" t="s">
        <v>760</v>
      </c>
      <c r="I169" s="83" t="s">
        <v>761</v>
      </c>
      <c r="J169" s="83" t="s">
        <v>604</v>
      </c>
      <c r="K169" s="83" t="s">
        <v>570</v>
      </c>
    </row>
    <row r="170" spans="1:11">
      <c r="A170" s="127"/>
      <c r="B170" s="127"/>
      <c r="C170" s="128"/>
      <c r="D170" s="83" t="s">
        <v>605</v>
      </c>
      <c r="E170" s="83" t="s">
        <v>606</v>
      </c>
      <c r="F170" s="83" t="s">
        <v>762</v>
      </c>
      <c r="G170" s="83" t="s">
        <v>597</v>
      </c>
      <c r="H170" s="83" t="s">
        <v>686</v>
      </c>
      <c r="I170" s="83" t="s">
        <v>763</v>
      </c>
      <c r="J170" s="83" t="s">
        <v>574</v>
      </c>
      <c r="K170" s="83" t="s">
        <v>570</v>
      </c>
    </row>
    <row r="171" spans="1:11">
      <c r="A171" s="127"/>
      <c r="B171" s="127"/>
      <c r="C171" s="128"/>
      <c r="D171" s="83" t="s">
        <v>563</v>
      </c>
      <c r="E171" s="83" t="s">
        <v>571</v>
      </c>
      <c r="F171" s="83" t="s">
        <v>764</v>
      </c>
      <c r="G171" s="83" t="s">
        <v>566</v>
      </c>
      <c r="H171" s="83" t="s">
        <v>765</v>
      </c>
      <c r="I171" s="83" t="s">
        <v>766</v>
      </c>
      <c r="J171" s="83" t="s">
        <v>199</v>
      </c>
      <c r="K171" s="83" t="s">
        <v>570</v>
      </c>
    </row>
    <row r="172" spans="1:11">
      <c r="A172" s="127"/>
      <c r="B172" s="127"/>
      <c r="C172" s="128"/>
      <c r="D172" s="83" t="s">
        <v>563</v>
      </c>
      <c r="E172" s="83" t="s">
        <v>564</v>
      </c>
      <c r="F172" s="83" t="s">
        <v>767</v>
      </c>
      <c r="G172" s="83" t="s">
        <v>566</v>
      </c>
      <c r="H172" s="83" t="s">
        <v>662</v>
      </c>
      <c r="I172" s="83" t="s">
        <v>660</v>
      </c>
      <c r="J172" s="83" t="s">
        <v>199</v>
      </c>
      <c r="K172" s="83" t="s">
        <v>570</v>
      </c>
    </row>
    <row r="173" spans="1:11">
      <c r="A173" s="127"/>
      <c r="B173" s="127" t="s">
        <v>768</v>
      </c>
      <c r="C173" s="128">
        <v>4.12</v>
      </c>
      <c r="D173" s="83" t="s">
        <v>578</v>
      </c>
      <c r="E173" s="83" t="s">
        <v>579</v>
      </c>
      <c r="F173" s="83" t="s">
        <v>746</v>
      </c>
      <c r="G173" s="83" t="s">
        <v>573</v>
      </c>
      <c r="H173" s="83" t="s">
        <v>567</v>
      </c>
      <c r="I173" s="83" t="s">
        <v>568</v>
      </c>
      <c r="J173" s="83" t="s">
        <v>569</v>
      </c>
      <c r="K173" s="83" t="s">
        <v>576</v>
      </c>
    </row>
    <row r="174" spans="1:11">
      <c r="A174" s="127"/>
      <c r="B174" s="127"/>
      <c r="C174" s="128"/>
      <c r="D174" s="83" t="s">
        <v>563</v>
      </c>
      <c r="E174" s="83" t="s">
        <v>609</v>
      </c>
      <c r="F174" s="83" t="s">
        <v>744</v>
      </c>
      <c r="G174" s="83" t="s">
        <v>573</v>
      </c>
      <c r="H174" s="83" t="s">
        <v>581</v>
      </c>
      <c r="I174" s="83" t="s">
        <v>568</v>
      </c>
      <c r="J174" s="83" t="s">
        <v>569</v>
      </c>
      <c r="K174" s="83" t="s">
        <v>576</v>
      </c>
    </row>
    <row r="175" spans="1:11">
      <c r="A175" s="127"/>
      <c r="B175" s="127"/>
      <c r="C175" s="128"/>
      <c r="D175" s="83" t="s">
        <v>563</v>
      </c>
      <c r="E175" s="83" t="s">
        <v>571</v>
      </c>
      <c r="F175" s="83" t="s">
        <v>572</v>
      </c>
      <c r="G175" s="83" t="s">
        <v>573</v>
      </c>
      <c r="H175" s="83" t="s">
        <v>574</v>
      </c>
      <c r="I175" s="83" t="s">
        <v>575</v>
      </c>
      <c r="J175" s="83" t="s">
        <v>569</v>
      </c>
      <c r="K175" s="83" t="s">
        <v>576</v>
      </c>
    </row>
    <row r="176" spans="1:11">
      <c r="A176" s="127"/>
      <c r="B176" s="127"/>
      <c r="C176" s="128"/>
      <c r="D176" s="83" t="s">
        <v>578</v>
      </c>
      <c r="E176" s="83" t="s">
        <v>579</v>
      </c>
      <c r="F176" s="83" t="s">
        <v>745</v>
      </c>
      <c r="G176" s="83" t="s">
        <v>566</v>
      </c>
      <c r="H176" s="83" t="s">
        <v>567</v>
      </c>
      <c r="I176" s="83" t="s">
        <v>568</v>
      </c>
      <c r="J176" s="83" t="s">
        <v>569</v>
      </c>
      <c r="K176" s="83" t="s">
        <v>570</v>
      </c>
    </row>
    <row r="177" spans="1:11">
      <c r="A177" s="127" t="s">
        <v>769</v>
      </c>
      <c r="B177" s="127" t="s">
        <v>562</v>
      </c>
      <c r="C177" s="128">
        <v>6.72</v>
      </c>
      <c r="D177" s="83" t="s">
        <v>563</v>
      </c>
      <c r="E177" s="83" t="s">
        <v>564</v>
      </c>
      <c r="F177" s="83" t="s">
        <v>565</v>
      </c>
      <c r="G177" s="83" t="s">
        <v>566</v>
      </c>
      <c r="H177" s="83" t="s">
        <v>567</v>
      </c>
      <c r="I177" s="83" t="s">
        <v>568</v>
      </c>
      <c r="J177" s="83" t="s">
        <v>569</v>
      </c>
      <c r="K177" s="83" t="s">
        <v>570</v>
      </c>
    </row>
    <row r="178" spans="1:11">
      <c r="A178" s="127"/>
      <c r="B178" s="127"/>
      <c r="C178" s="128"/>
      <c r="D178" s="83" t="s">
        <v>578</v>
      </c>
      <c r="E178" s="83" t="s">
        <v>579</v>
      </c>
      <c r="F178" s="83" t="s">
        <v>580</v>
      </c>
      <c r="G178" s="83" t="s">
        <v>573</v>
      </c>
      <c r="H178" s="83" t="s">
        <v>581</v>
      </c>
      <c r="I178" s="83" t="s">
        <v>568</v>
      </c>
      <c r="J178" s="83" t="s">
        <v>569</v>
      </c>
      <c r="K178" s="83" t="s">
        <v>576</v>
      </c>
    </row>
    <row r="179" spans="1:11">
      <c r="A179" s="127"/>
      <c r="B179" s="127"/>
      <c r="C179" s="128"/>
      <c r="D179" s="83" t="s">
        <v>563</v>
      </c>
      <c r="E179" s="83" t="s">
        <v>571</v>
      </c>
      <c r="F179" s="83" t="s">
        <v>572</v>
      </c>
      <c r="G179" s="83" t="s">
        <v>573</v>
      </c>
      <c r="H179" s="83" t="s">
        <v>574</v>
      </c>
      <c r="I179" s="83" t="s">
        <v>575</v>
      </c>
      <c r="J179" s="83" t="s">
        <v>569</v>
      </c>
      <c r="K179" s="83" t="s">
        <v>576</v>
      </c>
    </row>
    <row r="180" spans="1:11">
      <c r="A180" s="127"/>
      <c r="B180" s="127"/>
      <c r="C180" s="128"/>
      <c r="D180" s="83" t="s">
        <v>563</v>
      </c>
      <c r="E180" s="83" t="s">
        <v>571</v>
      </c>
      <c r="F180" s="83" t="s">
        <v>577</v>
      </c>
      <c r="G180" s="83" t="s">
        <v>566</v>
      </c>
      <c r="H180" s="83" t="s">
        <v>567</v>
      </c>
      <c r="I180" s="83" t="s">
        <v>568</v>
      </c>
      <c r="J180" s="83" t="s">
        <v>569</v>
      </c>
      <c r="K180" s="83" t="s">
        <v>570</v>
      </c>
    </row>
    <row r="181" spans="1:11">
      <c r="A181" s="127"/>
      <c r="B181" s="127" t="s">
        <v>582</v>
      </c>
      <c r="C181" s="128">
        <v>4.45</v>
      </c>
      <c r="D181" s="83" t="s">
        <v>563</v>
      </c>
      <c r="E181" s="83" t="s">
        <v>571</v>
      </c>
      <c r="F181" s="83" t="s">
        <v>572</v>
      </c>
      <c r="G181" s="83" t="s">
        <v>573</v>
      </c>
      <c r="H181" s="83" t="s">
        <v>574</v>
      </c>
      <c r="I181" s="83" t="s">
        <v>575</v>
      </c>
      <c r="J181" s="83" t="s">
        <v>569</v>
      </c>
      <c r="K181" s="83" t="s">
        <v>576</v>
      </c>
    </row>
    <row r="182" spans="1:11">
      <c r="A182" s="127"/>
      <c r="B182" s="127"/>
      <c r="C182" s="128"/>
      <c r="D182" s="83" t="s">
        <v>563</v>
      </c>
      <c r="E182" s="83" t="s">
        <v>571</v>
      </c>
      <c r="F182" s="83" t="s">
        <v>577</v>
      </c>
      <c r="G182" s="83" t="s">
        <v>566</v>
      </c>
      <c r="H182" s="83" t="s">
        <v>567</v>
      </c>
      <c r="I182" s="83" t="s">
        <v>568</v>
      </c>
      <c r="J182" s="83" t="s">
        <v>569</v>
      </c>
      <c r="K182" s="83" t="s">
        <v>570</v>
      </c>
    </row>
    <row r="183" spans="1:11">
      <c r="A183" s="127"/>
      <c r="B183" s="127"/>
      <c r="C183" s="128"/>
      <c r="D183" s="83" t="s">
        <v>578</v>
      </c>
      <c r="E183" s="83" t="s">
        <v>579</v>
      </c>
      <c r="F183" s="83" t="s">
        <v>580</v>
      </c>
      <c r="G183" s="83" t="s">
        <v>573</v>
      </c>
      <c r="H183" s="83" t="s">
        <v>581</v>
      </c>
      <c r="I183" s="83" t="s">
        <v>568</v>
      </c>
      <c r="J183" s="83" t="s">
        <v>569</v>
      </c>
      <c r="K183" s="83" t="s">
        <v>576</v>
      </c>
    </row>
    <row r="184" spans="1:11">
      <c r="A184" s="127"/>
      <c r="B184" s="127"/>
      <c r="C184" s="128"/>
      <c r="D184" s="83" t="s">
        <v>563</v>
      </c>
      <c r="E184" s="83" t="s">
        <v>564</v>
      </c>
      <c r="F184" s="83" t="s">
        <v>565</v>
      </c>
      <c r="G184" s="83" t="s">
        <v>566</v>
      </c>
      <c r="H184" s="83" t="s">
        <v>567</v>
      </c>
      <c r="I184" s="83" t="s">
        <v>568</v>
      </c>
      <c r="J184" s="83" t="s">
        <v>569</v>
      </c>
      <c r="K184" s="83" t="s">
        <v>570</v>
      </c>
    </row>
    <row r="185" spans="1:11">
      <c r="A185" s="127"/>
      <c r="B185" s="127" t="s">
        <v>583</v>
      </c>
      <c r="C185" s="128">
        <v>3.33</v>
      </c>
      <c r="D185" s="83" t="s">
        <v>563</v>
      </c>
      <c r="E185" s="83" t="s">
        <v>564</v>
      </c>
      <c r="F185" s="83" t="s">
        <v>565</v>
      </c>
      <c r="G185" s="83" t="s">
        <v>566</v>
      </c>
      <c r="H185" s="83" t="s">
        <v>567</v>
      </c>
      <c r="I185" s="83" t="s">
        <v>568</v>
      </c>
      <c r="J185" s="83" t="s">
        <v>569</v>
      </c>
      <c r="K185" s="83" t="s">
        <v>570</v>
      </c>
    </row>
    <row r="186" spans="1:11">
      <c r="A186" s="127"/>
      <c r="B186" s="127"/>
      <c r="C186" s="128"/>
      <c r="D186" s="83" t="s">
        <v>578</v>
      </c>
      <c r="E186" s="83" t="s">
        <v>579</v>
      </c>
      <c r="F186" s="83" t="s">
        <v>580</v>
      </c>
      <c r="G186" s="83" t="s">
        <v>573</v>
      </c>
      <c r="H186" s="83" t="s">
        <v>581</v>
      </c>
      <c r="I186" s="83" t="s">
        <v>568</v>
      </c>
      <c r="J186" s="83" t="s">
        <v>569</v>
      </c>
      <c r="K186" s="83" t="s">
        <v>576</v>
      </c>
    </row>
    <row r="187" spans="1:11">
      <c r="A187" s="127"/>
      <c r="B187" s="127"/>
      <c r="C187" s="128"/>
      <c r="D187" s="83" t="s">
        <v>563</v>
      </c>
      <c r="E187" s="83" t="s">
        <v>571</v>
      </c>
      <c r="F187" s="83" t="s">
        <v>577</v>
      </c>
      <c r="G187" s="83" t="s">
        <v>566</v>
      </c>
      <c r="H187" s="83" t="s">
        <v>567</v>
      </c>
      <c r="I187" s="83" t="s">
        <v>568</v>
      </c>
      <c r="J187" s="83" t="s">
        <v>569</v>
      </c>
      <c r="K187" s="83" t="s">
        <v>570</v>
      </c>
    </row>
    <row r="188" spans="1:11">
      <c r="A188" s="127"/>
      <c r="B188" s="127"/>
      <c r="C188" s="128"/>
      <c r="D188" s="83" t="s">
        <v>563</v>
      </c>
      <c r="E188" s="83" t="s">
        <v>571</v>
      </c>
      <c r="F188" s="83" t="s">
        <v>572</v>
      </c>
      <c r="G188" s="83" t="s">
        <v>573</v>
      </c>
      <c r="H188" s="83" t="s">
        <v>574</v>
      </c>
      <c r="I188" s="83" t="s">
        <v>575</v>
      </c>
      <c r="J188" s="83" t="s">
        <v>569</v>
      </c>
      <c r="K188" s="83" t="s">
        <v>576</v>
      </c>
    </row>
    <row r="189" spans="1:11">
      <c r="A189" s="127"/>
      <c r="B189" s="127" t="s">
        <v>584</v>
      </c>
      <c r="C189" s="128">
        <v>0.15</v>
      </c>
      <c r="D189" s="83" t="s">
        <v>563</v>
      </c>
      <c r="E189" s="83" t="s">
        <v>564</v>
      </c>
      <c r="F189" s="83" t="s">
        <v>565</v>
      </c>
      <c r="G189" s="83" t="s">
        <v>566</v>
      </c>
      <c r="H189" s="83" t="s">
        <v>567</v>
      </c>
      <c r="I189" s="83" t="s">
        <v>568</v>
      </c>
      <c r="J189" s="83" t="s">
        <v>569</v>
      </c>
      <c r="K189" s="83" t="s">
        <v>570</v>
      </c>
    </row>
    <row r="190" spans="1:11">
      <c r="A190" s="127"/>
      <c r="B190" s="127"/>
      <c r="C190" s="128"/>
      <c r="D190" s="83" t="s">
        <v>578</v>
      </c>
      <c r="E190" s="83" t="s">
        <v>579</v>
      </c>
      <c r="F190" s="83" t="s">
        <v>580</v>
      </c>
      <c r="G190" s="83" t="s">
        <v>573</v>
      </c>
      <c r="H190" s="83" t="s">
        <v>581</v>
      </c>
      <c r="I190" s="83" t="s">
        <v>568</v>
      </c>
      <c r="J190" s="83" t="s">
        <v>569</v>
      </c>
      <c r="K190" s="83" t="s">
        <v>576</v>
      </c>
    </row>
    <row r="191" spans="1:11">
      <c r="A191" s="127"/>
      <c r="B191" s="127"/>
      <c r="C191" s="128"/>
      <c r="D191" s="83" t="s">
        <v>563</v>
      </c>
      <c r="E191" s="83" t="s">
        <v>571</v>
      </c>
      <c r="F191" s="83" t="s">
        <v>577</v>
      </c>
      <c r="G191" s="83" t="s">
        <v>566</v>
      </c>
      <c r="H191" s="83" t="s">
        <v>567</v>
      </c>
      <c r="I191" s="83" t="s">
        <v>568</v>
      </c>
      <c r="J191" s="83" t="s">
        <v>569</v>
      </c>
      <c r="K191" s="83" t="s">
        <v>570</v>
      </c>
    </row>
    <row r="192" spans="1:11">
      <c r="A192" s="127"/>
      <c r="B192" s="127"/>
      <c r="C192" s="128"/>
      <c r="D192" s="83" t="s">
        <v>563</v>
      </c>
      <c r="E192" s="83" t="s">
        <v>571</v>
      </c>
      <c r="F192" s="83" t="s">
        <v>572</v>
      </c>
      <c r="G192" s="83" t="s">
        <v>573</v>
      </c>
      <c r="H192" s="83" t="s">
        <v>574</v>
      </c>
      <c r="I192" s="83" t="s">
        <v>575</v>
      </c>
      <c r="J192" s="83" t="s">
        <v>569</v>
      </c>
      <c r="K192" s="83" t="s">
        <v>576</v>
      </c>
    </row>
    <row r="193" spans="1:11">
      <c r="A193" s="127"/>
      <c r="B193" s="127" t="s">
        <v>585</v>
      </c>
      <c r="C193" s="128">
        <v>0.37</v>
      </c>
      <c r="D193" s="83" t="s">
        <v>563</v>
      </c>
      <c r="E193" s="83" t="s">
        <v>571</v>
      </c>
      <c r="F193" s="83" t="s">
        <v>577</v>
      </c>
      <c r="G193" s="83" t="s">
        <v>566</v>
      </c>
      <c r="H193" s="83" t="s">
        <v>567</v>
      </c>
      <c r="I193" s="83" t="s">
        <v>568</v>
      </c>
      <c r="J193" s="83" t="s">
        <v>569</v>
      </c>
      <c r="K193" s="83" t="s">
        <v>570</v>
      </c>
    </row>
    <row r="194" spans="1:11">
      <c r="A194" s="127"/>
      <c r="B194" s="127"/>
      <c r="C194" s="128"/>
      <c r="D194" s="83" t="s">
        <v>563</v>
      </c>
      <c r="E194" s="83" t="s">
        <v>564</v>
      </c>
      <c r="F194" s="83" t="s">
        <v>565</v>
      </c>
      <c r="G194" s="83" t="s">
        <v>566</v>
      </c>
      <c r="H194" s="83" t="s">
        <v>567</v>
      </c>
      <c r="I194" s="83" t="s">
        <v>568</v>
      </c>
      <c r="J194" s="83" t="s">
        <v>569</v>
      </c>
      <c r="K194" s="83" t="s">
        <v>570</v>
      </c>
    </row>
    <row r="195" spans="1:11">
      <c r="A195" s="127"/>
      <c r="B195" s="127"/>
      <c r="C195" s="128"/>
      <c r="D195" s="83" t="s">
        <v>578</v>
      </c>
      <c r="E195" s="83" t="s">
        <v>579</v>
      </c>
      <c r="F195" s="83" t="s">
        <v>580</v>
      </c>
      <c r="G195" s="83" t="s">
        <v>573</v>
      </c>
      <c r="H195" s="83" t="s">
        <v>581</v>
      </c>
      <c r="I195" s="83" t="s">
        <v>568</v>
      </c>
      <c r="J195" s="83" t="s">
        <v>569</v>
      </c>
      <c r="K195" s="83" t="s">
        <v>576</v>
      </c>
    </row>
    <row r="196" spans="1:11">
      <c r="A196" s="127"/>
      <c r="B196" s="127"/>
      <c r="C196" s="128"/>
      <c r="D196" s="83" t="s">
        <v>563</v>
      </c>
      <c r="E196" s="83" t="s">
        <v>571</v>
      </c>
      <c r="F196" s="83" t="s">
        <v>572</v>
      </c>
      <c r="G196" s="83" t="s">
        <v>573</v>
      </c>
      <c r="H196" s="83" t="s">
        <v>574</v>
      </c>
      <c r="I196" s="83" t="s">
        <v>575</v>
      </c>
      <c r="J196" s="83" t="s">
        <v>569</v>
      </c>
      <c r="K196" s="83" t="s">
        <v>576</v>
      </c>
    </row>
    <row r="197" spans="1:11">
      <c r="A197" s="127"/>
      <c r="B197" s="127" t="s">
        <v>586</v>
      </c>
      <c r="C197" s="128">
        <v>1.3</v>
      </c>
      <c r="D197" s="83" t="s">
        <v>563</v>
      </c>
      <c r="E197" s="83" t="s">
        <v>571</v>
      </c>
      <c r="F197" s="83" t="s">
        <v>572</v>
      </c>
      <c r="G197" s="83" t="s">
        <v>573</v>
      </c>
      <c r="H197" s="83" t="s">
        <v>574</v>
      </c>
      <c r="I197" s="83" t="s">
        <v>575</v>
      </c>
      <c r="J197" s="83" t="s">
        <v>569</v>
      </c>
      <c r="K197" s="83" t="s">
        <v>576</v>
      </c>
    </row>
    <row r="198" spans="1:11">
      <c r="A198" s="127"/>
      <c r="B198" s="127"/>
      <c r="C198" s="128"/>
      <c r="D198" s="83" t="s">
        <v>578</v>
      </c>
      <c r="E198" s="83" t="s">
        <v>579</v>
      </c>
      <c r="F198" s="83" t="s">
        <v>580</v>
      </c>
      <c r="G198" s="83" t="s">
        <v>573</v>
      </c>
      <c r="H198" s="83" t="s">
        <v>581</v>
      </c>
      <c r="I198" s="83" t="s">
        <v>568</v>
      </c>
      <c r="J198" s="83" t="s">
        <v>569</v>
      </c>
      <c r="K198" s="83" t="s">
        <v>576</v>
      </c>
    </row>
    <row r="199" spans="1:11">
      <c r="A199" s="127"/>
      <c r="B199" s="127"/>
      <c r="C199" s="128"/>
      <c r="D199" s="83" t="s">
        <v>563</v>
      </c>
      <c r="E199" s="83" t="s">
        <v>564</v>
      </c>
      <c r="F199" s="83" t="s">
        <v>565</v>
      </c>
      <c r="G199" s="83" t="s">
        <v>566</v>
      </c>
      <c r="H199" s="83" t="s">
        <v>567</v>
      </c>
      <c r="I199" s="83" t="s">
        <v>568</v>
      </c>
      <c r="J199" s="83" t="s">
        <v>569</v>
      </c>
      <c r="K199" s="83" t="s">
        <v>570</v>
      </c>
    </row>
    <row r="200" spans="1:11">
      <c r="A200" s="127"/>
      <c r="B200" s="127"/>
      <c r="C200" s="128"/>
      <c r="D200" s="83" t="s">
        <v>563</v>
      </c>
      <c r="E200" s="83" t="s">
        <v>571</v>
      </c>
      <c r="F200" s="83" t="s">
        <v>577</v>
      </c>
      <c r="G200" s="83" t="s">
        <v>566</v>
      </c>
      <c r="H200" s="83" t="s">
        <v>567</v>
      </c>
      <c r="I200" s="83" t="s">
        <v>568</v>
      </c>
      <c r="J200" s="83" t="s">
        <v>569</v>
      </c>
      <c r="K200" s="83" t="s">
        <v>570</v>
      </c>
    </row>
    <row r="201" spans="1:11">
      <c r="A201" s="127"/>
      <c r="B201" s="127" t="s">
        <v>587</v>
      </c>
      <c r="C201" s="128">
        <v>2.02</v>
      </c>
      <c r="D201" s="83" t="s">
        <v>563</v>
      </c>
      <c r="E201" s="83" t="s">
        <v>571</v>
      </c>
      <c r="F201" s="83" t="s">
        <v>572</v>
      </c>
      <c r="G201" s="83" t="s">
        <v>573</v>
      </c>
      <c r="H201" s="83" t="s">
        <v>574</v>
      </c>
      <c r="I201" s="83" t="s">
        <v>575</v>
      </c>
      <c r="J201" s="83" t="s">
        <v>569</v>
      </c>
      <c r="K201" s="83" t="s">
        <v>576</v>
      </c>
    </row>
    <row r="202" spans="1:11">
      <c r="A202" s="127"/>
      <c r="B202" s="127"/>
      <c r="C202" s="128"/>
      <c r="D202" s="83" t="s">
        <v>563</v>
      </c>
      <c r="E202" s="83" t="s">
        <v>564</v>
      </c>
      <c r="F202" s="83" t="s">
        <v>565</v>
      </c>
      <c r="G202" s="83" t="s">
        <v>566</v>
      </c>
      <c r="H202" s="83" t="s">
        <v>567</v>
      </c>
      <c r="I202" s="83" t="s">
        <v>568</v>
      </c>
      <c r="J202" s="83" t="s">
        <v>569</v>
      </c>
      <c r="K202" s="83" t="s">
        <v>570</v>
      </c>
    </row>
    <row r="203" spans="1:11">
      <c r="A203" s="127"/>
      <c r="B203" s="127"/>
      <c r="C203" s="128"/>
      <c r="D203" s="83" t="s">
        <v>563</v>
      </c>
      <c r="E203" s="83" t="s">
        <v>571</v>
      </c>
      <c r="F203" s="83" t="s">
        <v>577</v>
      </c>
      <c r="G203" s="83" t="s">
        <v>566</v>
      </c>
      <c r="H203" s="83" t="s">
        <v>567</v>
      </c>
      <c r="I203" s="83" t="s">
        <v>568</v>
      </c>
      <c r="J203" s="83" t="s">
        <v>569</v>
      </c>
      <c r="K203" s="83" t="s">
        <v>570</v>
      </c>
    </row>
    <row r="204" spans="1:11">
      <c r="A204" s="127"/>
      <c r="B204" s="127"/>
      <c r="C204" s="128"/>
      <c r="D204" s="83" t="s">
        <v>578</v>
      </c>
      <c r="E204" s="83" t="s">
        <v>579</v>
      </c>
      <c r="F204" s="83" t="s">
        <v>580</v>
      </c>
      <c r="G204" s="83" t="s">
        <v>573</v>
      </c>
      <c r="H204" s="83" t="s">
        <v>581</v>
      </c>
      <c r="I204" s="83" t="s">
        <v>568</v>
      </c>
      <c r="J204" s="83" t="s">
        <v>569</v>
      </c>
      <c r="K204" s="83" t="s">
        <v>576</v>
      </c>
    </row>
    <row r="205" spans="1:11">
      <c r="A205" s="127"/>
      <c r="B205" s="127" t="s">
        <v>588</v>
      </c>
      <c r="C205" s="128">
        <v>0.69</v>
      </c>
      <c r="D205" s="83" t="s">
        <v>563</v>
      </c>
      <c r="E205" s="83" t="s">
        <v>571</v>
      </c>
      <c r="F205" s="83" t="s">
        <v>572</v>
      </c>
      <c r="G205" s="83" t="s">
        <v>573</v>
      </c>
      <c r="H205" s="83" t="s">
        <v>574</v>
      </c>
      <c r="I205" s="83" t="s">
        <v>575</v>
      </c>
      <c r="J205" s="83" t="s">
        <v>569</v>
      </c>
      <c r="K205" s="83" t="s">
        <v>576</v>
      </c>
    </row>
    <row r="206" spans="1:11">
      <c r="A206" s="127"/>
      <c r="B206" s="127"/>
      <c r="C206" s="128"/>
      <c r="D206" s="83" t="s">
        <v>563</v>
      </c>
      <c r="E206" s="83" t="s">
        <v>564</v>
      </c>
      <c r="F206" s="83" t="s">
        <v>565</v>
      </c>
      <c r="G206" s="83" t="s">
        <v>566</v>
      </c>
      <c r="H206" s="83" t="s">
        <v>567</v>
      </c>
      <c r="I206" s="83" t="s">
        <v>568</v>
      </c>
      <c r="J206" s="83" t="s">
        <v>569</v>
      </c>
      <c r="K206" s="83" t="s">
        <v>570</v>
      </c>
    </row>
    <row r="207" spans="1:11">
      <c r="A207" s="127"/>
      <c r="B207" s="127"/>
      <c r="C207" s="128"/>
      <c r="D207" s="83" t="s">
        <v>563</v>
      </c>
      <c r="E207" s="83" t="s">
        <v>571</v>
      </c>
      <c r="F207" s="83" t="s">
        <v>577</v>
      </c>
      <c r="G207" s="83" t="s">
        <v>566</v>
      </c>
      <c r="H207" s="83" t="s">
        <v>567</v>
      </c>
      <c r="I207" s="83" t="s">
        <v>568</v>
      </c>
      <c r="J207" s="83" t="s">
        <v>569</v>
      </c>
      <c r="K207" s="83" t="s">
        <v>570</v>
      </c>
    </row>
    <row r="208" spans="1:11">
      <c r="A208" s="127"/>
      <c r="B208" s="127"/>
      <c r="C208" s="128"/>
      <c r="D208" s="83" t="s">
        <v>578</v>
      </c>
      <c r="E208" s="83" t="s">
        <v>579</v>
      </c>
      <c r="F208" s="83" t="s">
        <v>580</v>
      </c>
      <c r="G208" s="83" t="s">
        <v>573</v>
      </c>
      <c r="H208" s="83" t="s">
        <v>581</v>
      </c>
      <c r="I208" s="83" t="s">
        <v>568</v>
      </c>
      <c r="J208" s="83" t="s">
        <v>569</v>
      </c>
      <c r="K208" s="83" t="s">
        <v>576</v>
      </c>
    </row>
    <row r="209" spans="1:11">
      <c r="A209" s="127"/>
      <c r="B209" s="127" t="s">
        <v>589</v>
      </c>
      <c r="C209" s="128">
        <v>1.08</v>
      </c>
      <c r="D209" s="83" t="s">
        <v>563</v>
      </c>
      <c r="E209" s="83" t="s">
        <v>564</v>
      </c>
      <c r="F209" s="83" t="s">
        <v>565</v>
      </c>
      <c r="G209" s="83" t="s">
        <v>566</v>
      </c>
      <c r="H209" s="83" t="s">
        <v>567</v>
      </c>
      <c r="I209" s="83" t="s">
        <v>568</v>
      </c>
      <c r="J209" s="83" t="s">
        <v>569</v>
      </c>
      <c r="K209" s="83" t="s">
        <v>570</v>
      </c>
    </row>
    <row r="210" spans="1:11">
      <c r="A210" s="127"/>
      <c r="B210" s="127"/>
      <c r="C210" s="128"/>
      <c r="D210" s="83" t="s">
        <v>563</v>
      </c>
      <c r="E210" s="83" t="s">
        <v>571</v>
      </c>
      <c r="F210" s="83" t="s">
        <v>577</v>
      </c>
      <c r="G210" s="83" t="s">
        <v>566</v>
      </c>
      <c r="H210" s="83" t="s">
        <v>567</v>
      </c>
      <c r="I210" s="83" t="s">
        <v>568</v>
      </c>
      <c r="J210" s="83" t="s">
        <v>569</v>
      </c>
      <c r="K210" s="83" t="s">
        <v>570</v>
      </c>
    </row>
    <row r="211" spans="1:11">
      <c r="A211" s="127"/>
      <c r="B211" s="127"/>
      <c r="C211" s="128"/>
      <c r="D211" s="83" t="s">
        <v>578</v>
      </c>
      <c r="E211" s="83" t="s">
        <v>579</v>
      </c>
      <c r="F211" s="83" t="s">
        <v>580</v>
      </c>
      <c r="G211" s="83" t="s">
        <v>573</v>
      </c>
      <c r="H211" s="83" t="s">
        <v>581</v>
      </c>
      <c r="I211" s="83" t="s">
        <v>568</v>
      </c>
      <c r="J211" s="83" t="s">
        <v>569</v>
      </c>
      <c r="K211" s="83" t="s">
        <v>576</v>
      </c>
    </row>
    <row r="212" spans="1:11">
      <c r="A212" s="127"/>
      <c r="B212" s="127"/>
      <c r="C212" s="128"/>
      <c r="D212" s="83" t="s">
        <v>563</v>
      </c>
      <c r="E212" s="83" t="s">
        <v>571</v>
      </c>
      <c r="F212" s="83" t="s">
        <v>572</v>
      </c>
      <c r="G212" s="83" t="s">
        <v>573</v>
      </c>
      <c r="H212" s="83" t="s">
        <v>574</v>
      </c>
      <c r="I212" s="83" t="s">
        <v>575</v>
      </c>
      <c r="J212" s="83" t="s">
        <v>569</v>
      </c>
      <c r="K212" s="83" t="s">
        <v>576</v>
      </c>
    </row>
    <row r="213" spans="1:11">
      <c r="A213" s="127"/>
      <c r="B213" s="127" t="s">
        <v>590</v>
      </c>
      <c r="C213" s="128">
        <v>0.06</v>
      </c>
      <c r="D213" s="83" t="s">
        <v>563</v>
      </c>
      <c r="E213" s="83" t="s">
        <v>564</v>
      </c>
      <c r="F213" s="83" t="s">
        <v>565</v>
      </c>
      <c r="G213" s="83" t="s">
        <v>566</v>
      </c>
      <c r="H213" s="83" t="s">
        <v>567</v>
      </c>
      <c r="I213" s="83" t="s">
        <v>568</v>
      </c>
      <c r="J213" s="83" t="s">
        <v>569</v>
      </c>
      <c r="K213" s="83" t="s">
        <v>570</v>
      </c>
    </row>
    <row r="214" spans="1:11">
      <c r="A214" s="127"/>
      <c r="B214" s="127"/>
      <c r="C214" s="128"/>
      <c r="D214" s="83" t="s">
        <v>563</v>
      </c>
      <c r="E214" s="83" t="s">
        <v>571</v>
      </c>
      <c r="F214" s="83" t="s">
        <v>577</v>
      </c>
      <c r="G214" s="83" t="s">
        <v>566</v>
      </c>
      <c r="H214" s="83" t="s">
        <v>567</v>
      </c>
      <c r="I214" s="83" t="s">
        <v>568</v>
      </c>
      <c r="J214" s="83" t="s">
        <v>569</v>
      </c>
      <c r="K214" s="83" t="s">
        <v>570</v>
      </c>
    </row>
    <row r="215" spans="1:11">
      <c r="A215" s="127"/>
      <c r="B215" s="127"/>
      <c r="C215" s="128"/>
      <c r="D215" s="83" t="s">
        <v>563</v>
      </c>
      <c r="E215" s="83" t="s">
        <v>571</v>
      </c>
      <c r="F215" s="83" t="s">
        <v>572</v>
      </c>
      <c r="G215" s="83" t="s">
        <v>573</v>
      </c>
      <c r="H215" s="83" t="s">
        <v>574</v>
      </c>
      <c r="I215" s="83" t="s">
        <v>575</v>
      </c>
      <c r="J215" s="83" t="s">
        <v>569</v>
      </c>
      <c r="K215" s="83" t="s">
        <v>576</v>
      </c>
    </row>
    <row r="216" spans="1:11">
      <c r="A216" s="127"/>
      <c r="B216" s="127"/>
      <c r="C216" s="128"/>
      <c r="D216" s="83" t="s">
        <v>578</v>
      </c>
      <c r="E216" s="83" t="s">
        <v>579</v>
      </c>
      <c r="F216" s="83" t="s">
        <v>580</v>
      </c>
      <c r="G216" s="83" t="s">
        <v>573</v>
      </c>
      <c r="H216" s="83" t="s">
        <v>581</v>
      </c>
      <c r="I216" s="83" t="s">
        <v>568</v>
      </c>
      <c r="J216" s="83" t="s">
        <v>569</v>
      </c>
      <c r="K216" s="83" t="s">
        <v>576</v>
      </c>
    </row>
    <row r="217" spans="1:11">
      <c r="A217" s="127"/>
      <c r="B217" s="127" t="s">
        <v>591</v>
      </c>
      <c r="C217" s="128">
        <v>0.08</v>
      </c>
      <c r="D217" s="83" t="s">
        <v>563</v>
      </c>
      <c r="E217" s="83" t="s">
        <v>571</v>
      </c>
      <c r="F217" s="83" t="s">
        <v>577</v>
      </c>
      <c r="G217" s="83" t="s">
        <v>566</v>
      </c>
      <c r="H217" s="83" t="s">
        <v>567</v>
      </c>
      <c r="I217" s="83" t="s">
        <v>568</v>
      </c>
      <c r="J217" s="83" t="s">
        <v>569</v>
      </c>
      <c r="K217" s="83" t="s">
        <v>570</v>
      </c>
    </row>
    <row r="218" spans="1:11">
      <c r="A218" s="127"/>
      <c r="B218" s="127"/>
      <c r="C218" s="128"/>
      <c r="D218" s="83" t="s">
        <v>578</v>
      </c>
      <c r="E218" s="83" t="s">
        <v>579</v>
      </c>
      <c r="F218" s="83" t="s">
        <v>580</v>
      </c>
      <c r="G218" s="83" t="s">
        <v>573</v>
      </c>
      <c r="H218" s="83" t="s">
        <v>581</v>
      </c>
      <c r="I218" s="83" t="s">
        <v>568</v>
      </c>
      <c r="J218" s="83" t="s">
        <v>569</v>
      </c>
      <c r="K218" s="83" t="s">
        <v>576</v>
      </c>
    </row>
    <row r="219" spans="1:11">
      <c r="A219" s="127"/>
      <c r="B219" s="127"/>
      <c r="C219" s="128"/>
      <c r="D219" s="83" t="s">
        <v>563</v>
      </c>
      <c r="E219" s="83" t="s">
        <v>571</v>
      </c>
      <c r="F219" s="83" t="s">
        <v>572</v>
      </c>
      <c r="G219" s="83" t="s">
        <v>573</v>
      </c>
      <c r="H219" s="83" t="s">
        <v>574</v>
      </c>
      <c r="I219" s="83" t="s">
        <v>575</v>
      </c>
      <c r="J219" s="83" t="s">
        <v>569</v>
      </c>
      <c r="K219" s="83" t="s">
        <v>576</v>
      </c>
    </row>
    <row r="220" spans="1:11">
      <c r="A220" s="127"/>
      <c r="B220" s="127"/>
      <c r="C220" s="128"/>
      <c r="D220" s="83" t="s">
        <v>563</v>
      </c>
      <c r="E220" s="83" t="s">
        <v>564</v>
      </c>
      <c r="F220" s="83" t="s">
        <v>565</v>
      </c>
      <c r="G220" s="83" t="s">
        <v>566</v>
      </c>
      <c r="H220" s="83" t="s">
        <v>567</v>
      </c>
      <c r="I220" s="83" t="s">
        <v>568</v>
      </c>
      <c r="J220" s="83" t="s">
        <v>569</v>
      </c>
      <c r="K220" s="83" t="s">
        <v>570</v>
      </c>
    </row>
    <row r="221" spans="1:11">
      <c r="A221" s="127"/>
      <c r="B221" s="127" t="s">
        <v>592</v>
      </c>
      <c r="C221" s="128">
        <v>0.98</v>
      </c>
      <c r="D221" s="83" t="s">
        <v>563</v>
      </c>
      <c r="E221" s="83" t="s">
        <v>571</v>
      </c>
      <c r="F221" s="83" t="s">
        <v>577</v>
      </c>
      <c r="G221" s="83" t="s">
        <v>566</v>
      </c>
      <c r="H221" s="83" t="s">
        <v>567</v>
      </c>
      <c r="I221" s="83" t="s">
        <v>568</v>
      </c>
      <c r="J221" s="83" t="s">
        <v>569</v>
      </c>
      <c r="K221" s="83" t="s">
        <v>570</v>
      </c>
    </row>
    <row r="222" spans="1:11">
      <c r="A222" s="127"/>
      <c r="B222" s="127"/>
      <c r="C222" s="128"/>
      <c r="D222" s="83" t="s">
        <v>578</v>
      </c>
      <c r="E222" s="83" t="s">
        <v>579</v>
      </c>
      <c r="F222" s="83" t="s">
        <v>580</v>
      </c>
      <c r="G222" s="83" t="s">
        <v>573</v>
      </c>
      <c r="H222" s="83" t="s">
        <v>581</v>
      </c>
      <c r="I222" s="83" t="s">
        <v>568</v>
      </c>
      <c r="J222" s="83" t="s">
        <v>569</v>
      </c>
      <c r="K222" s="83" t="s">
        <v>576</v>
      </c>
    </row>
    <row r="223" spans="1:11">
      <c r="A223" s="127"/>
      <c r="B223" s="127"/>
      <c r="C223" s="128"/>
      <c r="D223" s="83" t="s">
        <v>563</v>
      </c>
      <c r="E223" s="83" t="s">
        <v>571</v>
      </c>
      <c r="F223" s="83" t="s">
        <v>572</v>
      </c>
      <c r="G223" s="83" t="s">
        <v>573</v>
      </c>
      <c r="H223" s="83" t="s">
        <v>574</v>
      </c>
      <c r="I223" s="83" t="s">
        <v>575</v>
      </c>
      <c r="J223" s="83" t="s">
        <v>569</v>
      </c>
      <c r="K223" s="83" t="s">
        <v>576</v>
      </c>
    </row>
    <row r="224" spans="1:11">
      <c r="A224" s="127"/>
      <c r="B224" s="127"/>
      <c r="C224" s="128"/>
      <c r="D224" s="83" t="s">
        <v>563</v>
      </c>
      <c r="E224" s="83" t="s">
        <v>564</v>
      </c>
      <c r="F224" s="83" t="s">
        <v>565</v>
      </c>
      <c r="G224" s="83" t="s">
        <v>566</v>
      </c>
      <c r="H224" s="83" t="s">
        <v>567</v>
      </c>
      <c r="I224" s="83" t="s">
        <v>568</v>
      </c>
      <c r="J224" s="83" t="s">
        <v>569</v>
      </c>
      <c r="K224" s="83" t="s">
        <v>570</v>
      </c>
    </row>
    <row r="225" spans="1:11">
      <c r="A225" s="127"/>
      <c r="B225" s="127" t="s">
        <v>593</v>
      </c>
      <c r="C225" s="128">
        <v>1.51</v>
      </c>
      <c r="D225" s="83" t="s">
        <v>563</v>
      </c>
      <c r="E225" s="83" t="s">
        <v>571</v>
      </c>
      <c r="F225" s="83" t="s">
        <v>572</v>
      </c>
      <c r="G225" s="83" t="s">
        <v>573</v>
      </c>
      <c r="H225" s="83" t="s">
        <v>574</v>
      </c>
      <c r="I225" s="83" t="s">
        <v>575</v>
      </c>
      <c r="J225" s="83" t="s">
        <v>569</v>
      </c>
      <c r="K225" s="83" t="s">
        <v>576</v>
      </c>
    </row>
    <row r="226" spans="1:11">
      <c r="A226" s="127"/>
      <c r="B226" s="127"/>
      <c r="C226" s="128"/>
      <c r="D226" s="83" t="s">
        <v>563</v>
      </c>
      <c r="E226" s="83" t="s">
        <v>571</v>
      </c>
      <c r="F226" s="83" t="s">
        <v>577</v>
      </c>
      <c r="G226" s="83" t="s">
        <v>566</v>
      </c>
      <c r="H226" s="83" t="s">
        <v>567</v>
      </c>
      <c r="I226" s="83" t="s">
        <v>568</v>
      </c>
      <c r="J226" s="83" t="s">
        <v>569</v>
      </c>
      <c r="K226" s="83" t="s">
        <v>570</v>
      </c>
    </row>
    <row r="227" spans="1:11">
      <c r="A227" s="127"/>
      <c r="B227" s="127"/>
      <c r="C227" s="128"/>
      <c r="D227" s="83" t="s">
        <v>563</v>
      </c>
      <c r="E227" s="83" t="s">
        <v>564</v>
      </c>
      <c r="F227" s="83" t="s">
        <v>565</v>
      </c>
      <c r="G227" s="83" t="s">
        <v>566</v>
      </c>
      <c r="H227" s="83" t="s">
        <v>567</v>
      </c>
      <c r="I227" s="83" t="s">
        <v>568</v>
      </c>
      <c r="J227" s="83" t="s">
        <v>569</v>
      </c>
      <c r="K227" s="83" t="s">
        <v>570</v>
      </c>
    </row>
    <row r="228" spans="1:11">
      <c r="A228" s="127"/>
      <c r="B228" s="127"/>
      <c r="C228" s="128"/>
      <c r="D228" s="83" t="s">
        <v>578</v>
      </c>
      <c r="E228" s="83" t="s">
        <v>579</v>
      </c>
      <c r="F228" s="83" t="s">
        <v>580</v>
      </c>
      <c r="G228" s="83" t="s">
        <v>573</v>
      </c>
      <c r="H228" s="83" t="s">
        <v>581</v>
      </c>
      <c r="I228" s="83" t="s">
        <v>568</v>
      </c>
      <c r="J228" s="83" t="s">
        <v>569</v>
      </c>
      <c r="K228" s="83" t="s">
        <v>576</v>
      </c>
    </row>
    <row r="229" spans="1:11">
      <c r="A229" s="127"/>
      <c r="B229" s="127" t="s">
        <v>594</v>
      </c>
      <c r="C229" s="128">
        <v>5.74</v>
      </c>
      <c r="D229" s="83" t="s">
        <v>563</v>
      </c>
      <c r="E229" s="83" t="s">
        <v>564</v>
      </c>
      <c r="F229" s="83" t="s">
        <v>565</v>
      </c>
      <c r="G229" s="83" t="s">
        <v>566</v>
      </c>
      <c r="H229" s="83" t="s">
        <v>567</v>
      </c>
      <c r="I229" s="83" t="s">
        <v>568</v>
      </c>
      <c r="J229" s="83" t="s">
        <v>569</v>
      </c>
      <c r="K229" s="83" t="s">
        <v>570</v>
      </c>
    </row>
    <row r="230" spans="1:11">
      <c r="A230" s="127"/>
      <c r="B230" s="127"/>
      <c r="C230" s="128"/>
      <c r="D230" s="83" t="s">
        <v>563</v>
      </c>
      <c r="E230" s="83" t="s">
        <v>571</v>
      </c>
      <c r="F230" s="83" t="s">
        <v>572</v>
      </c>
      <c r="G230" s="83" t="s">
        <v>573</v>
      </c>
      <c r="H230" s="83" t="s">
        <v>574</v>
      </c>
      <c r="I230" s="83" t="s">
        <v>575</v>
      </c>
      <c r="J230" s="83" t="s">
        <v>569</v>
      </c>
      <c r="K230" s="83" t="s">
        <v>576</v>
      </c>
    </row>
    <row r="231" spans="1:11">
      <c r="A231" s="127"/>
      <c r="B231" s="127"/>
      <c r="C231" s="128"/>
      <c r="D231" s="83" t="s">
        <v>563</v>
      </c>
      <c r="E231" s="83" t="s">
        <v>571</v>
      </c>
      <c r="F231" s="83" t="s">
        <v>577</v>
      </c>
      <c r="G231" s="83" t="s">
        <v>566</v>
      </c>
      <c r="H231" s="83" t="s">
        <v>567</v>
      </c>
      <c r="I231" s="83" t="s">
        <v>568</v>
      </c>
      <c r="J231" s="83" t="s">
        <v>569</v>
      </c>
      <c r="K231" s="83" t="s">
        <v>570</v>
      </c>
    </row>
    <row r="232" spans="1:11">
      <c r="A232" s="127"/>
      <c r="B232" s="127"/>
      <c r="C232" s="128"/>
      <c r="D232" s="83" t="s">
        <v>578</v>
      </c>
      <c r="E232" s="83" t="s">
        <v>579</v>
      </c>
      <c r="F232" s="83" t="s">
        <v>580</v>
      </c>
      <c r="G232" s="83" t="s">
        <v>573</v>
      </c>
      <c r="H232" s="83" t="s">
        <v>581</v>
      </c>
      <c r="I232" s="83" t="s">
        <v>568</v>
      </c>
      <c r="J232" s="83" t="s">
        <v>569</v>
      </c>
      <c r="K232" s="83" t="s">
        <v>576</v>
      </c>
    </row>
    <row r="233" spans="1:11">
      <c r="A233" s="127"/>
      <c r="B233" s="127" t="s">
        <v>743</v>
      </c>
      <c r="C233" s="128">
        <v>36.78</v>
      </c>
      <c r="D233" s="83" t="s">
        <v>563</v>
      </c>
      <c r="E233" s="83" t="s">
        <v>571</v>
      </c>
      <c r="F233" s="83" t="s">
        <v>572</v>
      </c>
      <c r="G233" s="83" t="s">
        <v>573</v>
      </c>
      <c r="H233" s="83" t="s">
        <v>574</v>
      </c>
      <c r="I233" s="83" t="s">
        <v>575</v>
      </c>
      <c r="J233" s="83" t="s">
        <v>569</v>
      </c>
      <c r="K233" s="83" t="s">
        <v>576</v>
      </c>
    </row>
    <row r="234" spans="1:11">
      <c r="A234" s="127"/>
      <c r="B234" s="127"/>
      <c r="C234" s="128"/>
      <c r="D234" s="83" t="s">
        <v>563</v>
      </c>
      <c r="E234" s="83" t="s">
        <v>609</v>
      </c>
      <c r="F234" s="83" t="s">
        <v>744</v>
      </c>
      <c r="G234" s="83" t="s">
        <v>573</v>
      </c>
      <c r="H234" s="83" t="s">
        <v>581</v>
      </c>
      <c r="I234" s="83" t="s">
        <v>568</v>
      </c>
      <c r="J234" s="83" t="s">
        <v>569</v>
      </c>
      <c r="K234" s="83" t="s">
        <v>576</v>
      </c>
    </row>
    <row r="235" spans="1:11">
      <c r="A235" s="127"/>
      <c r="B235" s="127"/>
      <c r="C235" s="128"/>
      <c r="D235" s="83" t="s">
        <v>578</v>
      </c>
      <c r="E235" s="83" t="s">
        <v>579</v>
      </c>
      <c r="F235" s="83" t="s">
        <v>746</v>
      </c>
      <c r="G235" s="83" t="s">
        <v>573</v>
      </c>
      <c r="H235" s="83" t="s">
        <v>567</v>
      </c>
      <c r="I235" s="83" t="s">
        <v>568</v>
      </c>
      <c r="J235" s="83" t="s">
        <v>569</v>
      </c>
      <c r="K235" s="83" t="s">
        <v>576</v>
      </c>
    </row>
    <row r="236" spans="1:11">
      <c r="A236" s="127"/>
      <c r="B236" s="127"/>
      <c r="C236" s="128"/>
      <c r="D236" s="83" t="s">
        <v>578</v>
      </c>
      <c r="E236" s="83" t="s">
        <v>579</v>
      </c>
      <c r="F236" s="83" t="s">
        <v>745</v>
      </c>
      <c r="G236" s="83" t="s">
        <v>566</v>
      </c>
      <c r="H236" s="83" t="s">
        <v>567</v>
      </c>
      <c r="I236" s="83" t="s">
        <v>568</v>
      </c>
      <c r="J236" s="83" t="s">
        <v>569</v>
      </c>
      <c r="K236" s="83" t="s">
        <v>570</v>
      </c>
    </row>
    <row r="237" spans="1:11">
      <c r="A237" s="127"/>
      <c r="B237" s="127" t="s">
        <v>748</v>
      </c>
      <c r="C237" s="128">
        <v>0.3</v>
      </c>
      <c r="D237" s="83" t="s">
        <v>563</v>
      </c>
      <c r="E237" s="83" t="s">
        <v>609</v>
      </c>
      <c r="F237" s="83" t="s">
        <v>744</v>
      </c>
      <c r="G237" s="83" t="s">
        <v>573</v>
      </c>
      <c r="H237" s="83" t="s">
        <v>581</v>
      </c>
      <c r="I237" s="83" t="s">
        <v>568</v>
      </c>
      <c r="J237" s="83" t="s">
        <v>569</v>
      </c>
      <c r="K237" s="83" t="s">
        <v>576</v>
      </c>
    </row>
    <row r="238" spans="1:11">
      <c r="A238" s="127"/>
      <c r="B238" s="127"/>
      <c r="C238" s="128"/>
      <c r="D238" s="83" t="s">
        <v>578</v>
      </c>
      <c r="E238" s="83" t="s">
        <v>579</v>
      </c>
      <c r="F238" s="83" t="s">
        <v>745</v>
      </c>
      <c r="G238" s="83" t="s">
        <v>566</v>
      </c>
      <c r="H238" s="83" t="s">
        <v>567</v>
      </c>
      <c r="I238" s="83" t="s">
        <v>568</v>
      </c>
      <c r="J238" s="83" t="s">
        <v>569</v>
      </c>
      <c r="K238" s="83" t="s">
        <v>570</v>
      </c>
    </row>
    <row r="239" spans="1:11">
      <c r="A239" s="127"/>
      <c r="B239" s="127"/>
      <c r="C239" s="128"/>
      <c r="D239" s="83" t="s">
        <v>578</v>
      </c>
      <c r="E239" s="83" t="s">
        <v>579</v>
      </c>
      <c r="F239" s="83" t="s">
        <v>746</v>
      </c>
      <c r="G239" s="83" t="s">
        <v>573</v>
      </c>
      <c r="H239" s="83" t="s">
        <v>567</v>
      </c>
      <c r="I239" s="83" t="s">
        <v>568</v>
      </c>
      <c r="J239" s="83" t="s">
        <v>569</v>
      </c>
      <c r="K239" s="83" t="s">
        <v>576</v>
      </c>
    </row>
    <row r="240" spans="1:11">
      <c r="A240" s="127"/>
      <c r="B240" s="127"/>
      <c r="C240" s="128"/>
      <c r="D240" s="83" t="s">
        <v>563</v>
      </c>
      <c r="E240" s="83" t="s">
        <v>571</v>
      </c>
      <c r="F240" s="83" t="s">
        <v>572</v>
      </c>
      <c r="G240" s="83" t="s">
        <v>573</v>
      </c>
      <c r="H240" s="83" t="s">
        <v>574</v>
      </c>
      <c r="I240" s="83" t="s">
        <v>575</v>
      </c>
      <c r="J240" s="83" t="s">
        <v>569</v>
      </c>
      <c r="K240" s="83" t="s">
        <v>576</v>
      </c>
    </row>
    <row r="241" spans="1:11">
      <c r="A241" s="127"/>
      <c r="B241" s="127" t="s">
        <v>749</v>
      </c>
      <c r="C241" s="128">
        <v>3.56</v>
      </c>
      <c r="D241" s="83" t="s">
        <v>563</v>
      </c>
      <c r="E241" s="83" t="s">
        <v>571</v>
      </c>
      <c r="F241" s="83" t="s">
        <v>572</v>
      </c>
      <c r="G241" s="83" t="s">
        <v>573</v>
      </c>
      <c r="H241" s="83" t="s">
        <v>574</v>
      </c>
      <c r="I241" s="83" t="s">
        <v>575</v>
      </c>
      <c r="J241" s="83" t="s">
        <v>569</v>
      </c>
      <c r="K241" s="83" t="s">
        <v>576</v>
      </c>
    </row>
    <row r="242" spans="1:11">
      <c r="A242" s="127"/>
      <c r="B242" s="127"/>
      <c r="C242" s="128"/>
      <c r="D242" s="83" t="s">
        <v>563</v>
      </c>
      <c r="E242" s="83" t="s">
        <v>609</v>
      </c>
      <c r="F242" s="83" t="s">
        <v>744</v>
      </c>
      <c r="G242" s="83" t="s">
        <v>573</v>
      </c>
      <c r="H242" s="83" t="s">
        <v>581</v>
      </c>
      <c r="I242" s="83" t="s">
        <v>568</v>
      </c>
      <c r="J242" s="83" t="s">
        <v>569</v>
      </c>
      <c r="K242" s="83" t="s">
        <v>576</v>
      </c>
    </row>
    <row r="243" spans="1:11">
      <c r="A243" s="127"/>
      <c r="B243" s="127"/>
      <c r="C243" s="128"/>
      <c r="D243" s="83" t="s">
        <v>578</v>
      </c>
      <c r="E243" s="83" t="s">
        <v>579</v>
      </c>
      <c r="F243" s="83" t="s">
        <v>745</v>
      </c>
      <c r="G243" s="83" t="s">
        <v>566</v>
      </c>
      <c r="H243" s="83" t="s">
        <v>567</v>
      </c>
      <c r="I243" s="83" t="s">
        <v>568</v>
      </c>
      <c r="J243" s="83" t="s">
        <v>569</v>
      </c>
      <c r="K243" s="83" t="s">
        <v>570</v>
      </c>
    </row>
    <row r="244" spans="1:11">
      <c r="A244" s="127"/>
      <c r="B244" s="127"/>
      <c r="C244" s="128"/>
      <c r="D244" s="83" t="s">
        <v>578</v>
      </c>
      <c r="E244" s="83" t="s">
        <v>579</v>
      </c>
      <c r="F244" s="83" t="s">
        <v>746</v>
      </c>
      <c r="G244" s="83" t="s">
        <v>573</v>
      </c>
      <c r="H244" s="83" t="s">
        <v>567</v>
      </c>
      <c r="I244" s="83" t="s">
        <v>568</v>
      </c>
      <c r="J244" s="83" t="s">
        <v>569</v>
      </c>
      <c r="K244" s="83" t="s">
        <v>576</v>
      </c>
    </row>
    <row r="245" spans="1:11">
      <c r="A245" s="127"/>
      <c r="B245" s="127" t="s">
        <v>770</v>
      </c>
      <c r="C245" s="128">
        <v>1.25</v>
      </c>
      <c r="D245" s="83" t="s">
        <v>578</v>
      </c>
      <c r="E245" s="83" t="s">
        <v>579</v>
      </c>
      <c r="F245" s="83" t="s">
        <v>745</v>
      </c>
      <c r="G245" s="83" t="s">
        <v>566</v>
      </c>
      <c r="H245" s="83" t="s">
        <v>567</v>
      </c>
      <c r="I245" s="83" t="s">
        <v>568</v>
      </c>
      <c r="J245" s="83" t="s">
        <v>569</v>
      </c>
      <c r="K245" s="83" t="s">
        <v>570</v>
      </c>
    </row>
    <row r="246" spans="1:11">
      <c r="A246" s="127"/>
      <c r="B246" s="127"/>
      <c r="C246" s="128"/>
      <c r="D246" s="83" t="s">
        <v>563</v>
      </c>
      <c r="E246" s="83" t="s">
        <v>609</v>
      </c>
      <c r="F246" s="83" t="s">
        <v>744</v>
      </c>
      <c r="G246" s="83" t="s">
        <v>573</v>
      </c>
      <c r="H246" s="83" t="s">
        <v>581</v>
      </c>
      <c r="I246" s="83" t="s">
        <v>568</v>
      </c>
      <c r="J246" s="83" t="s">
        <v>569</v>
      </c>
      <c r="K246" s="83" t="s">
        <v>576</v>
      </c>
    </row>
    <row r="247" spans="1:11">
      <c r="A247" s="127"/>
      <c r="B247" s="127"/>
      <c r="C247" s="128"/>
      <c r="D247" s="83" t="s">
        <v>563</v>
      </c>
      <c r="E247" s="83" t="s">
        <v>571</v>
      </c>
      <c r="F247" s="83" t="s">
        <v>572</v>
      </c>
      <c r="G247" s="83" t="s">
        <v>573</v>
      </c>
      <c r="H247" s="83" t="s">
        <v>574</v>
      </c>
      <c r="I247" s="83" t="s">
        <v>575</v>
      </c>
      <c r="J247" s="83" t="s">
        <v>569</v>
      </c>
      <c r="K247" s="83" t="s">
        <v>576</v>
      </c>
    </row>
    <row r="248" spans="1:11">
      <c r="A248" s="127"/>
      <c r="B248" s="127"/>
      <c r="C248" s="128"/>
      <c r="D248" s="83" t="s">
        <v>578</v>
      </c>
      <c r="E248" s="83" t="s">
        <v>579</v>
      </c>
      <c r="F248" s="83" t="s">
        <v>746</v>
      </c>
      <c r="G248" s="83" t="s">
        <v>573</v>
      </c>
      <c r="H248" s="83" t="s">
        <v>567</v>
      </c>
      <c r="I248" s="83" t="s">
        <v>568</v>
      </c>
      <c r="J248" s="83" t="s">
        <v>569</v>
      </c>
      <c r="K248" s="83" t="s">
        <v>576</v>
      </c>
    </row>
    <row r="249" spans="1:11">
      <c r="A249" s="127"/>
      <c r="B249" s="127" t="s">
        <v>750</v>
      </c>
      <c r="C249" s="128">
        <v>54.2</v>
      </c>
      <c r="D249" s="83" t="s">
        <v>578</v>
      </c>
      <c r="E249" s="83" t="s">
        <v>579</v>
      </c>
      <c r="F249" s="83" t="s">
        <v>580</v>
      </c>
      <c r="G249" s="83" t="s">
        <v>573</v>
      </c>
      <c r="H249" s="83" t="s">
        <v>581</v>
      </c>
      <c r="I249" s="83" t="s">
        <v>568</v>
      </c>
      <c r="J249" s="83" t="s">
        <v>569</v>
      </c>
      <c r="K249" s="83" t="s">
        <v>576</v>
      </c>
    </row>
    <row r="250" spans="1:11">
      <c r="A250" s="127"/>
      <c r="B250" s="127"/>
      <c r="C250" s="128"/>
      <c r="D250" s="83" t="s">
        <v>563</v>
      </c>
      <c r="E250" s="83" t="s">
        <v>571</v>
      </c>
      <c r="F250" s="83" t="s">
        <v>572</v>
      </c>
      <c r="G250" s="83" t="s">
        <v>573</v>
      </c>
      <c r="H250" s="83" t="s">
        <v>574</v>
      </c>
      <c r="I250" s="83" t="s">
        <v>575</v>
      </c>
      <c r="J250" s="83" t="s">
        <v>569</v>
      </c>
      <c r="K250" s="83" t="s">
        <v>576</v>
      </c>
    </row>
    <row r="251" spans="1:11">
      <c r="A251" s="127"/>
      <c r="B251" s="127"/>
      <c r="C251" s="128"/>
      <c r="D251" s="83" t="s">
        <v>563</v>
      </c>
      <c r="E251" s="83" t="s">
        <v>564</v>
      </c>
      <c r="F251" s="83" t="s">
        <v>565</v>
      </c>
      <c r="G251" s="83" t="s">
        <v>566</v>
      </c>
      <c r="H251" s="83" t="s">
        <v>567</v>
      </c>
      <c r="I251" s="83" t="s">
        <v>568</v>
      </c>
      <c r="J251" s="83" t="s">
        <v>569</v>
      </c>
      <c r="K251" s="83" t="s">
        <v>570</v>
      </c>
    </row>
    <row r="252" spans="1:11">
      <c r="A252" s="127"/>
      <c r="B252" s="127"/>
      <c r="C252" s="128"/>
      <c r="D252" s="83" t="s">
        <v>563</v>
      </c>
      <c r="E252" s="83" t="s">
        <v>571</v>
      </c>
      <c r="F252" s="83" t="s">
        <v>577</v>
      </c>
      <c r="G252" s="83" t="s">
        <v>566</v>
      </c>
      <c r="H252" s="83" t="s">
        <v>567</v>
      </c>
      <c r="I252" s="83" t="s">
        <v>568</v>
      </c>
      <c r="J252" s="83" t="s">
        <v>569</v>
      </c>
      <c r="K252" s="83" t="s">
        <v>570</v>
      </c>
    </row>
    <row r="253" spans="1:11">
      <c r="A253" s="127"/>
      <c r="B253" s="127" t="s">
        <v>771</v>
      </c>
      <c r="C253" s="128">
        <v>6.83</v>
      </c>
      <c r="D253" s="83" t="s">
        <v>605</v>
      </c>
      <c r="E253" s="83" t="s">
        <v>606</v>
      </c>
      <c r="F253" s="83" t="s">
        <v>772</v>
      </c>
      <c r="G253" s="83" t="s">
        <v>597</v>
      </c>
      <c r="H253" s="83" t="s">
        <v>662</v>
      </c>
      <c r="I253" s="83" t="s">
        <v>773</v>
      </c>
      <c r="J253" s="83" t="s">
        <v>642</v>
      </c>
      <c r="K253" s="83" t="s">
        <v>570</v>
      </c>
    </row>
    <row r="254" spans="1:11">
      <c r="A254" s="127"/>
      <c r="B254" s="127"/>
      <c r="C254" s="128"/>
      <c r="D254" s="83" t="s">
        <v>605</v>
      </c>
      <c r="E254" s="83" t="s">
        <v>606</v>
      </c>
      <c r="F254" s="83" t="s">
        <v>774</v>
      </c>
      <c r="G254" s="83" t="s">
        <v>597</v>
      </c>
      <c r="H254" s="83"/>
      <c r="I254" s="83" t="s">
        <v>773</v>
      </c>
      <c r="J254" s="83"/>
      <c r="K254" s="83" t="s">
        <v>570</v>
      </c>
    </row>
    <row r="255" spans="1:11">
      <c r="A255" s="127"/>
      <c r="B255" s="127" t="s">
        <v>775</v>
      </c>
      <c r="C255" s="128">
        <v>2</v>
      </c>
      <c r="D255" s="83" t="s">
        <v>578</v>
      </c>
      <c r="E255" s="83" t="s">
        <v>776</v>
      </c>
      <c r="F255" s="83" t="s">
        <v>777</v>
      </c>
      <c r="G255" s="83" t="s">
        <v>597</v>
      </c>
      <c r="H255" s="83" t="s">
        <v>662</v>
      </c>
      <c r="I255" s="83" t="s">
        <v>778</v>
      </c>
      <c r="J255" s="83" t="s">
        <v>642</v>
      </c>
      <c r="K255" s="83" t="s">
        <v>570</v>
      </c>
    </row>
    <row r="256" spans="1:11">
      <c r="A256" s="127"/>
      <c r="B256" s="127"/>
      <c r="C256" s="128"/>
      <c r="D256" s="83" t="s">
        <v>563</v>
      </c>
      <c r="E256" s="83" t="s">
        <v>571</v>
      </c>
      <c r="F256" s="83" t="s">
        <v>779</v>
      </c>
      <c r="G256" s="83" t="s">
        <v>597</v>
      </c>
      <c r="H256" s="83"/>
      <c r="I256" s="83" t="s">
        <v>778</v>
      </c>
      <c r="J256" s="83"/>
      <c r="K256" s="83" t="s">
        <v>570</v>
      </c>
    </row>
    <row r="257" spans="1:11">
      <c r="A257" s="127"/>
      <c r="B257" s="127" t="s">
        <v>780</v>
      </c>
      <c r="C257" s="128">
        <v>4</v>
      </c>
      <c r="D257" s="83" t="s">
        <v>563</v>
      </c>
      <c r="E257" s="83" t="s">
        <v>571</v>
      </c>
      <c r="F257" s="83" t="s">
        <v>781</v>
      </c>
      <c r="G257" s="83" t="s">
        <v>597</v>
      </c>
      <c r="H257" s="83"/>
      <c r="I257" s="83" t="s">
        <v>619</v>
      </c>
      <c r="J257" s="83"/>
      <c r="K257" s="83" t="s">
        <v>570</v>
      </c>
    </row>
    <row r="258" spans="1:11">
      <c r="A258" s="127"/>
      <c r="B258" s="127"/>
      <c r="C258" s="128"/>
      <c r="D258" s="83" t="s">
        <v>578</v>
      </c>
      <c r="E258" s="83" t="s">
        <v>703</v>
      </c>
      <c r="F258" s="83" t="s">
        <v>781</v>
      </c>
      <c r="G258" s="83" t="s">
        <v>597</v>
      </c>
      <c r="H258" s="83" t="s">
        <v>662</v>
      </c>
      <c r="I258" s="83" t="s">
        <v>619</v>
      </c>
      <c r="J258" s="83" t="s">
        <v>642</v>
      </c>
      <c r="K258" s="83" t="s">
        <v>570</v>
      </c>
    </row>
    <row r="259" spans="1:11">
      <c r="A259" s="127"/>
      <c r="B259" s="127" t="s">
        <v>782</v>
      </c>
      <c r="C259" s="128">
        <v>3.4</v>
      </c>
      <c r="D259" s="83" t="s">
        <v>578</v>
      </c>
      <c r="E259" s="83" t="s">
        <v>703</v>
      </c>
      <c r="F259" s="83" t="s">
        <v>783</v>
      </c>
      <c r="G259" s="83" t="s">
        <v>597</v>
      </c>
      <c r="H259" s="83"/>
      <c r="I259" s="83" t="s">
        <v>622</v>
      </c>
      <c r="J259" s="83"/>
      <c r="K259" s="83" t="s">
        <v>570</v>
      </c>
    </row>
    <row r="260" spans="1:11">
      <c r="A260" s="127"/>
      <c r="B260" s="127"/>
      <c r="C260" s="128"/>
      <c r="D260" s="83" t="s">
        <v>605</v>
      </c>
      <c r="E260" s="83" t="s">
        <v>606</v>
      </c>
      <c r="F260" s="83" t="s">
        <v>784</v>
      </c>
      <c r="G260" s="83" t="s">
        <v>597</v>
      </c>
      <c r="H260" s="83" t="s">
        <v>662</v>
      </c>
      <c r="I260" s="83" t="s">
        <v>622</v>
      </c>
      <c r="J260" s="83" t="s">
        <v>642</v>
      </c>
      <c r="K260" s="83" t="s">
        <v>570</v>
      </c>
    </row>
    <row r="261" spans="1:11">
      <c r="A261" s="127"/>
      <c r="B261" s="127" t="s">
        <v>785</v>
      </c>
      <c r="C261" s="128">
        <v>2.77</v>
      </c>
      <c r="D261" s="83" t="s">
        <v>605</v>
      </c>
      <c r="E261" s="83" t="s">
        <v>606</v>
      </c>
      <c r="F261" s="83" t="s">
        <v>786</v>
      </c>
      <c r="G261" s="83" t="s">
        <v>597</v>
      </c>
      <c r="H261" s="83" t="s">
        <v>662</v>
      </c>
      <c r="I261" s="83" t="s">
        <v>619</v>
      </c>
      <c r="J261" s="83" t="s">
        <v>642</v>
      </c>
      <c r="K261" s="83" t="s">
        <v>570</v>
      </c>
    </row>
    <row r="262" spans="1:11">
      <c r="A262" s="127"/>
      <c r="B262" s="127"/>
      <c r="C262" s="128"/>
      <c r="D262" s="83" t="s">
        <v>563</v>
      </c>
      <c r="E262" s="83" t="s">
        <v>571</v>
      </c>
      <c r="F262" s="83" t="s">
        <v>787</v>
      </c>
      <c r="G262" s="83" t="s">
        <v>597</v>
      </c>
      <c r="H262" s="83"/>
      <c r="I262" s="83" t="s">
        <v>619</v>
      </c>
      <c r="J262" s="83"/>
      <c r="K262" s="83" t="s">
        <v>570</v>
      </c>
    </row>
    <row r="263" spans="1:11">
      <c r="A263" s="127"/>
      <c r="B263" s="127" t="s">
        <v>788</v>
      </c>
      <c r="C263" s="128">
        <v>28</v>
      </c>
      <c r="D263" s="83" t="s">
        <v>563</v>
      </c>
      <c r="E263" s="83" t="s">
        <v>571</v>
      </c>
      <c r="F263" s="83" t="s">
        <v>789</v>
      </c>
      <c r="G263" s="83" t="s">
        <v>597</v>
      </c>
      <c r="H263" s="83"/>
      <c r="I263" s="83" t="s">
        <v>619</v>
      </c>
      <c r="J263" s="83"/>
      <c r="K263" s="83" t="s">
        <v>570</v>
      </c>
    </row>
    <row r="264" spans="1:11">
      <c r="A264" s="127"/>
      <c r="B264" s="127"/>
      <c r="C264" s="128"/>
      <c r="D264" s="83" t="s">
        <v>578</v>
      </c>
      <c r="E264" s="83" t="s">
        <v>634</v>
      </c>
      <c r="F264" s="83" t="s">
        <v>790</v>
      </c>
      <c r="G264" s="83" t="s">
        <v>597</v>
      </c>
      <c r="H264" s="83" t="s">
        <v>662</v>
      </c>
      <c r="I264" s="83" t="s">
        <v>619</v>
      </c>
      <c r="J264" s="83" t="s">
        <v>642</v>
      </c>
      <c r="K264" s="83" t="s">
        <v>570</v>
      </c>
    </row>
    <row r="265" spans="1:11">
      <c r="A265" s="127"/>
      <c r="B265" s="127" t="s">
        <v>791</v>
      </c>
      <c r="C265" s="128">
        <v>30</v>
      </c>
      <c r="D265" s="83" t="s">
        <v>578</v>
      </c>
      <c r="E265" s="83" t="s">
        <v>634</v>
      </c>
      <c r="F265" s="83" t="s">
        <v>792</v>
      </c>
      <c r="G265" s="83" t="s">
        <v>597</v>
      </c>
      <c r="H265" s="83" t="s">
        <v>662</v>
      </c>
      <c r="I265" s="83" t="s">
        <v>619</v>
      </c>
      <c r="J265" s="83" t="s">
        <v>642</v>
      </c>
      <c r="K265" s="83" t="s">
        <v>570</v>
      </c>
    </row>
    <row r="266" spans="1:11">
      <c r="A266" s="127"/>
      <c r="B266" s="127"/>
      <c r="C266" s="128"/>
      <c r="D266" s="83" t="s">
        <v>563</v>
      </c>
      <c r="E266" s="83" t="s">
        <v>571</v>
      </c>
      <c r="F266" s="83" t="s">
        <v>793</v>
      </c>
      <c r="G266" s="83" t="s">
        <v>597</v>
      </c>
      <c r="H266" s="83"/>
      <c r="I266" s="83" t="s">
        <v>619</v>
      </c>
      <c r="J266" s="83"/>
      <c r="K266" s="83" t="s">
        <v>570</v>
      </c>
    </row>
    <row r="267" spans="1:11">
      <c r="A267" s="127"/>
      <c r="B267" s="127" t="s">
        <v>794</v>
      </c>
      <c r="C267" s="128">
        <v>10</v>
      </c>
      <c r="D267" s="83" t="s">
        <v>563</v>
      </c>
      <c r="E267" s="83" t="s">
        <v>571</v>
      </c>
      <c r="F267" s="83" t="s">
        <v>795</v>
      </c>
      <c r="G267" s="83" t="s">
        <v>597</v>
      </c>
      <c r="H267" s="83" t="s">
        <v>662</v>
      </c>
      <c r="I267" s="83" t="s">
        <v>619</v>
      </c>
      <c r="J267" s="83" t="s">
        <v>642</v>
      </c>
      <c r="K267" s="83" t="s">
        <v>570</v>
      </c>
    </row>
    <row r="268" spans="1:11">
      <c r="A268" s="127"/>
      <c r="B268" s="127"/>
      <c r="C268" s="128"/>
      <c r="D268" s="83" t="s">
        <v>563</v>
      </c>
      <c r="E268" s="83" t="s">
        <v>571</v>
      </c>
      <c r="F268" s="83" t="s">
        <v>796</v>
      </c>
      <c r="G268" s="83" t="s">
        <v>597</v>
      </c>
      <c r="H268" s="83"/>
      <c r="I268" s="83" t="s">
        <v>619</v>
      </c>
      <c r="J268" s="83"/>
      <c r="K268" s="83" t="s">
        <v>570</v>
      </c>
    </row>
    <row r="269" spans="1:11">
      <c r="A269" s="127"/>
      <c r="B269" s="127" t="s">
        <v>797</v>
      </c>
      <c r="C269" s="128">
        <v>5</v>
      </c>
      <c r="D269" s="83" t="s">
        <v>578</v>
      </c>
      <c r="E269" s="83" t="s">
        <v>634</v>
      </c>
      <c r="F269" s="83" t="s">
        <v>798</v>
      </c>
      <c r="G269" s="83" t="s">
        <v>597</v>
      </c>
      <c r="H269" s="83" t="s">
        <v>662</v>
      </c>
      <c r="I269" s="83" t="s">
        <v>619</v>
      </c>
      <c r="J269" s="83" t="s">
        <v>642</v>
      </c>
      <c r="K269" s="83" t="s">
        <v>570</v>
      </c>
    </row>
    <row r="270" spans="1:11">
      <c r="A270" s="127"/>
      <c r="B270" s="127"/>
      <c r="C270" s="128"/>
      <c r="D270" s="83" t="s">
        <v>563</v>
      </c>
      <c r="E270" s="83" t="s">
        <v>571</v>
      </c>
      <c r="F270" s="83" t="s">
        <v>798</v>
      </c>
      <c r="G270" s="83" t="s">
        <v>597</v>
      </c>
      <c r="H270" s="83"/>
      <c r="I270" s="83" t="s">
        <v>619</v>
      </c>
      <c r="J270" s="83"/>
      <c r="K270" s="83" t="s">
        <v>570</v>
      </c>
    </row>
    <row r="271" spans="1:11">
      <c r="A271" s="127"/>
      <c r="B271" s="127" t="s">
        <v>799</v>
      </c>
      <c r="C271" s="128">
        <v>24.02</v>
      </c>
      <c r="D271" s="83" t="s">
        <v>563</v>
      </c>
      <c r="E271" s="83" t="s">
        <v>571</v>
      </c>
      <c r="F271" s="83" t="s">
        <v>800</v>
      </c>
      <c r="G271" s="83" t="s">
        <v>597</v>
      </c>
      <c r="H271" s="83" t="s">
        <v>662</v>
      </c>
      <c r="I271" s="83" t="s">
        <v>619</v>
      </c>
      <c r="J271" s="83" t="s">
        <v>642</v>
      </c>
      <c r="K271" s="83" t="s">
        <v>570</v>
      </c>
    </row>
    <row r="272" spans="1:11">
      <c r="A272" s="127"/>
      <c r="B272" s="127"/>
      <c r="C272" s="128"/>
      <c r="D272" s="83" t="s">
        <v>578</v>
      </c>
      <c r="E272" s="83" t="s">
        <v>634</v>
      </c>
      <c r="F272" s="83" t="s">
        <v>800</v>
      </c>
      <c r="G272" s="83" t="s">
        <v>597</v>
      </c>
      <c r="H272" s="83"/>
      <c r="I272" s="83" t="s">
        <v>619</v>
      </c>
      <c r="J272" s="83"/>
      <c r="K272" s="83" t="s">
        <v>570</v>
      </c>
    </row>
    <row r="273" spans="1:11">
      <c r="A273" s="127"/>
      <c r="B273" s="127" t="s">
        <v>768</v>
      </c>
      <c r="C273" s="128">
        <v>2.85</v>
      </c>
      <c r="D273" s="83" t="s">
        <v>563</v>
      </c>
      <c r="E273" s="83" t="s">
        <v>571</v>
      </c>
      <c r="F273" s="83" t="s">
        <v>572</v>
      </c>
      <c r="G273" s="83" t="s">
        <v>573</v>
      </c>
      <c r="H273" s="83" t="s">
        <v>574</v>
      </c>
      <c r="I273" s="83" t="s">
        <v>575</v>
      </c>
      <c r="J273" s="83" t="s">
        <v>569</v>
      </c>
      <c r="K273" s="83" t="s">
        <v>576</v>
      </c>
    </row>
    <row r="274" spans="1:11">
      <c r="A274" s="127"/>
      <c r="B274" s="127"/>
      <c r="C274" s="128"/>
      <c r="D274" s="83" t="s">
        <v>578</v>
      </c>
      <c r="E274" s="83" t="s">
        <v>579</v>
      </c>
      <c r="F274" s="83" t="s">
        <v>745</v>
      </c>
      <c r="G274" s="83" t="s">
        <v>566</v>
      </c>
      <c r="H274" s="83" t="s">
        <v>567</v>
      </c>
      <c r="I274" s="83" t="s">
        <v>568</v>
      </c>
      <c r="J274" s="83" t="s">
        <v>569</v>
      </c>
      <c r="K274" s="83" t="s">
        <v>570</v>
      </c>
    </row>
    <row r="275" spans="1:11">
      <c r="A275" s="127"/>
      <c r="B275" s="127"/>
      <c r="C275" s="128"/>
      <c r="D275" s="83" t="s">
        <v>578</v>
      </c>
      <c r="E275" s="83" t="s">
        <v>579</v>
      </c>
      <c r="F275" s="83" t="s">
        <v>746</v>
      </c>
      <c r="G275" s="83" t="s">
        <v>573</v>
      </c>
      <c r="H275" s="83" t="s">
        <v>567</v>
      </c>
      <c r="I275" s="83" t="s">
        <v>568</v>
      </c>
      <c r="J275" s="83" t="s">
        <v>569</v>
      </c>
      <c r="K275" s="83" t="s">
        <v>576</v>
      </c>
    </row>
    <row r="276" spans="1:11">
      <c r="A276" s="127"/>
      <c r="B276" s="127"/>
      <c r="C276" s="128"/>
      <c r="D276" s="83" t="s">
        <v>563</v>
      </c>
      <c r="E276" s="83" t="s">
        <v>609</v>
      </c>
      <c r="F276" s="83" t="s">
        <v>744</v>
      </c>
      <c r="G276" s="83" t="s">
        <v>573</v>
      </c>
      <c r="H276" s="83" t="s">
        <v>581</v>
      </c>
      <c r="I276" s="83" t="s">
        <v>568</v>
      </c>
      <c r="J276" s="83" t="s">
        <v>569</v>
      </c>
      <c r="K276" s="83" t="s">
        <v>576</v>
      </c>
    </row>
    <row r="277" spans="1:11">
      <c r="A277" s="127" t="s">
        <v>801</v>
      </c>
      <c r="B277" s="127" t="s">
        <v>562</v>
      </c>
      <c r="C277" s="128">
        <v>13.14</v>
      </c>
      <c r="D277" s="83" t="s">
        <v>578</v>
      </c>
      <c r="E277" s="83" t="s">
        <v>579</v>
      </c>
      <c r="F277" s="83" t="s">
        <v>580</v>
      </c>
      <c r="G277" s="83" t="s">
        <v>573</v>
      </c>
      <c r="H277" s="83" t="s">
        <v>581</v>
      </c>
      <c r="I277" s="83" t="s">
        <v>568</v>
      </c>
      <c r="J277" s="83" t="s">
        <v>569</v>
      </c>
      <c r="K277" s="83" t="s">
        <v>576</v>
      </c>
    </row>
    <row r="278" spans="1:11">
      <c r="A278" s="127"/>
      <c r="B278" s="127"/>
      <c r="C278" s="128"/>
      <c r="D278" s="83" t="s">
        <v>563</v>
      </c>
      <c r="E278" s="83" t="s">
        <v>564</v>
      </c>
      <c r="F278" s="83" t="s">
        <v>565</v>
      </c>
      <c r="G278" s="83" t="s">
        <v>566</v>
      </c>
      <c r="H278" s="83" t="s">
        <v>567</v>
      </c>
      <c r="I278" s="83" t="s">
        <v>568</v>
      </c>
      <c r="J278" s="83" t="s">
        <v>569</v>
      </c>
      <c r="K278" s="83" t="s">
        <v>570</v>
      </c>
    </row>
    <row r="279" spans="1:11">
      <c r="A279" s="127"/>
      <c r="B279" s="127"/>
      <c r="C279" s="128"/>
      <c r="D279" s="83" t="s">
        <v>563</v>
      </c>
      <c r="E279" s="83" t="s">
        <v>571</v>
      </c>
      <c r="F279" s="83" t="s">
        <v>577</v>
      </c>
      <c r="G279" s="83" t="s">
        <v>566</v>
      </c>
      <c r="H279" s="83" t="s">
        <v>567</v>
      </c>
      <c r="I279" s="83" t="s">
        <v>568</v>
      </c>
      <c r="J279" s="83" t="s">
        <v>569</v>
      </c>
      <c r="K279" s="83" t="s">
        <v>570</v>
      </c>
    </row>
    <row r="280" spans="1:11">
      <c r="A280" s="127"/>
      <c r="B280" s="127"/>
      <c r="C280" s="128"/>
      <c r="D280" s="83" t="s">
        <v>563</v>
      </c>
      <c r="E280" s="83" t="s">
        <v>571</v>
      </c>
      <c r="F280" s="83" t="s">
        <v>572</v>
      </c>
      <c r="G280" s="83" t="s">
        <v>573</v>
      </c>
      <c r="H280" s="83" t="s">
        <v>574</v>
      </c>
      <c r="I280" s="83" t="s">
        <v>575</v>
      </c>
      <c r="J280" s="83" t="s">
        <v>569</v>
      </c>
      <c r="K280" s="83" t="s">
        <v>576</v>
      </c>
    </row>
    <row r="281" spans="1:11">
      <c r="A281" s="127"/>
      <c r="B281" s="127" t="s">
        <v>582</v>
      </c>
      <c r="C281" s="128">
        <v>7.56</v>
      </c>
      <c r="D281" s="83" t="s">
        <v>563</v>
      </c>
      <c r="E281" s="83" t="s">
        <v>564</v>
      </c>
      <c r="F281" s="83" t="s">
        <v>565</v>
      </c>
      <c r="G281" s="83" t="s">
        <v>566</v>
      </c>
      <c r="H281" s="83" t="s">
        <v>567</v>
      </c>
      <c r="I281" s="83" t="s">
        <v>568</v>
      </c>
      <c r="J281" s="83" t="s">
        <v>569</v>
      </c>
      <c r="K281" s="83" t="s">
        <v>570</v>
      </c>
    </row>
    <row r="282" spans="1:11">
      <c r="A282" s="127"/>
      <c r="B282" s="127"/>
      <c r="C282" s="128"/>
      <c r="D282" s="83" t="s">
        <v>563</v>
      </c>
      <c r="E282" s="83" t="s">
        <v>571</v>
      </c>
      <c r="F282" s="83" t="s">
        <v>577</v>
      </c>
      <c r="G282" s="83" t="s">
        <v>566</v>
      </c>
      <c r="H282" s="83" t="s">
        <v>567</v>
      </c>
      <c r="I282" s="83" t="s">
        <v>568</v>
      </c>
      <c r="J282" s="83" t="s">
        <v>569</v>
      </c>
      <c r="K282" s="83" t="s">
        <v>570</v>
      </c>
    </row>
    <row r="283" spans="1:11">
      <c r="A283" s="127"/>
      <c r="B283" s="127"/>
      <c r="C283" s="128"/>
      <c r="D283" s="83" t="s">
        <v>578</v>
      </c>
      <c r="E283" s="83" t="s">
        <v>579</v>
      </c>
      <c r="F283" s="83" t="s">
        <v>580</v>
      </c>
      <c r="G283" s="83" t="s">
        <v>573</v>
      </c>
      <c r="H283" s="83" t="s">
        <v>581</v>
      </c>
      <c r="I283" s="83" t="s">
        <v>568</v>
      </c>
      <c r="J283" s="83" t="s">
        <v>569</v>
      </c>
      <c r="K283" s="83" t="s">
        <v>576</v>
      </c>
    </row>
    <row r="284" spans="1:11">
      <c r="A284" s="127"/>
      <c r="B284" s="127"/>
      <c r="C284" s="128"/>
      <c r="D284" s="83" t="s">
        <v>563</v>
      </c>
      <c r="E284" s="83" t="s">
        <v>571</v>
      </c>
      <c r="F284" s="83" t="s">
        <v>572</v>
      </c>
      <c r="G284" s="83" t="s">
        <v>573</v>
      </c>
      <c r="H284" s="83" t="s">
        <v>574</v>
      </c>
      <c r="I284" s="83" t="s">
        <v>575</v>
      </c>
      <c r="J284" s="83" t="s">
        <v>569</v>
      </c>
      <c r="K284" s="83" t="s">
        <v>576</v>
      </c>
    </row>
    <row r="285" spans="1:11">
      <c r="A285" s="127"/>
      <c r="B285" s="127" t="s">
        <v>583</v>
      </c>
      <c r="C285" s="128">
        <v>6.31</v>
      </c>
      <c r="D285" s="83" t="s">
        <v>563</v>
      </c>
      <c r="E285" s="83" t="s">
        <v>571</v>
      </c>
      <c r="F285" s="83" t="s">
        <v>572</v>
      </c>
      <c r="G285" s="83" t="s">
        <v>573</v>
      </c>
      <c r="H285" s="83" t="s">
        <v>574</v>
      </c>
      <c r="I285" s="83" t="s">
        <v>575</v>
      </c>
      <c r="J285" s="83" t="s">
        <v>569</v>
      </c>
      <c r="K285" s="83" t="s">
        <v>576</v>
      </c>
    </row>
    <row r="286" spans="1:11">
      <c r="A286" s="127"/>
      <c r="B286" s="127"/>
      <c r="C286" s="128"/>
      <c r="D286" s="83" t="s">
        <v>578</v>
      </c>
      <c r="E286" s="83" t="s">
        <v>579</v>
      </c>
      <c r="F286" s="83" t="s">
        <v>580</v>
      </c>
      <c r="G286" s="83" t="s">
        <v>573</v>
      </c>
      <c r="H286" s="83" t="s">
        <v>581</v>
      </c>
      <c r="I286" s="83" t="s">
        <v>568</v>
      </c>
      <c r="J286" s="83" t="s">
        <v>569</v>
      </c>
      <c r="K286" s="83" t="s">
        <v>576</v>
      </c>
    </row>
    <row r="287" spans="1:11">
      <c r="A287" s="127"/>
      <c r="B287" s="127"/>
      <c r="C287" s="128"/>
      <c r="D287" s="83" t="s">
        <v>563</v>
      </c>
      <c r="E287" s="83" t="s">
        <v>571</v>
      </c>
      <c r="F287" s="83" t="s">
        <v>577</v>
      </c>
      <c r="G287" s="83" t="s">
        <v>566</v>
      </c>
      <c r="H287" s="83" t="s">
        <v>567</v>
      </c>
      <c r="I287" s="83" t="s">
        <v>568</v>
      </c>
      <c r="J287" s="83" t="s">
        <v>569</v>
      </c>
      <c r="K287" s="83" t="s">
        <v>570</v>
      </c>
    </row>
    <row r="288" spans="1:11">
      <c r="A288" s="127"/>
      <c r="B288" s="127"/>
      <c r="C288" s="128"/>
      <c r="D288" s="83" t="s">
        <v>563</v>
      </c>
      <c r="E288" s="83" t="s">
        <v>564</v>
      </c>
      <c r="F288" s="83" t="s">
        <v>565</v>
      </c>
      <c r="G288" s="83" t="s">
        <v>566</v>
      </c>
      <c r="H288" s="83" t="s">
        <v>567</v>
      </c>
      <c r="I288" s="83" t="s">
        <v>568</v>
      </c>
      <c r="J288" s="83" t="s">
        <v>569</v>
      </c>
      <c r="K288" s="83" t="s">
        <v>570</v>
      </c>
    </row>
    <row r="289" spans="1:11">
      <c r="A289" s="127"/>
      <c r="B289" s="127" t="s">
        <v>584</v>
      </c>
      <c r="C289" s="128">
        <v>1.0900000000000001</v>
      </c>
      <c r="D289" s="83" t="s">
        <v>563</v>
      </c>
      <c r="E289" s="83" t="s">
        <v>564</v>
      </c>
      <c r="F289" s="83" t="s">
        <v>565</v>
      </c>
      <c r="G289" s="83" t="s">
        <v>566</v>
      </c>
      <c r="H289" s="83" t="s">
        <v>567</v>
      </c>
      <c r="I289" s="83" t="s">
        <v>568</v>
      </c>
      <c r="J289" s="83" t="s">
        <v>569</v>
      </c>
      <c r="K289" s="83" t="s">
        <v>570</v>
      </c>
    </row>
    <row r="290" spans="1:11">
      <c r="A290" s="127"/>
      <c r="B290" s="127"/>
      <c r="C290" s="128"/>
      <c r="D290" s="83" t="s">
        <v>578</v>
      </c>
      <c r="E290" s="83" t="s">
        <v>579</v>
      </c>
      <c r="F290" s="83" t="s">
        <v>580</v>
      </c>
      <c r="G290" s="83" t="s">
        <v>573</v>
      </c>
      <c r="H290" s="83" t="s">
        <v>581</v>
      </c>
      <c r="I290" s="83" t="s">
        <v>568</v>
      </c>
      <c r="J290" s="83" t="s">
        <v>569</v>
      </c>
      <c r="K290" s="83" t="s">
        <v>576</v>
      </c>
    </row>
    <row r="291" spans="1:11">
      <c r="A291" s="127"/>
      <c r="B291" s="127"/>
      <c r="C291" s="128"/>
      <c r="D291" s="83" t="s">
        <v>563</v>
      </c>
      <c r="E291" s="83" t="s">
        <v>571</v>
      </c>
      <c r="F291" s="83" t="s">
        <v>577</v>
      </c>
      <c r="G291" s="83" t="s">
        <v>566</v>
      </c>
      <c r="H291" s="83" t="s">
        <v>567</v>
      </c>
      <c r="I291" s="83" t="s">
        <v>568</v>
      </c>
      <c r="J291" s="83" t="s">
        <v>569</v>
      </c>
      <c r="K291" s="83" t="s">
        <v>570</v>
      </c>
    </row>
    <row r="292" spans="1:11">
      <c r="A292" s="127"/>
      <c r="B292" s="127"/>
      <c r="C292" s="128"/>
      <c r="D292" s="83" t="s">
        <v>563</v>
      </c>
      <c r="E292" s="83" t="s">
        <v>571</v>
      </c>
      <c r="F292" s="83" t="s">
        <v>572</v>
      </c>
      <c r="G292" s="83" t="s">
        <v>573</v>
      </c>
      <c r="H292" s="83" t="s">
        <v>574</v>
      </c>
      <c r="I292" s="83" t="s">
        <v>575</v>
      </c>
      <c r="J292" s="83" t="s">
        <v>569</v>
      </c>
      <c r="K292" s="83" t="s">
        <v>576</v>
      </c>
    </row>
    <row r="293" spans="1:11">
      <c r="A293" s="127"/>
      <c r="B293" s="127" t="s">
        <v>585</v>
      </c>
      <c r="C293" s="128">
        <v>0.63</v>
      </c>
      <c r="D293" s="83" t="s">
        <v>563</v>
      </c>
      <c r="E293" s="83" t="s">
        <v>571</v>
      </c>
      <c r="F293" s="83" t="s">
        <v>572</v>
      </c>
      <c r="G293" s="83" t="s">
        <v>573</v>
      </c>
      <c r="H293" s="83" t="s">
        <v>574</v>
      </c>
      <c r="I293" s="83" t="s">
        <v>575</v>
      </c>
      <c r="J293" s="83" t="s">
        <v>569</v>
      </c>
      <c r="K293" s="83" t="s">
        <v>576</v>
      </c>
    </row>
    <row r="294" spans="1:11">
      <c r="A294" s="127"/>
      <c r="B294" s="127"/>
      <c r="C294" s="128"/>
      <c r="D294" s="83" t="s">
        <v>563</v>
      </c>
      <c r="E294" s="83" t="s">
        <v>571</v>
      </c>
      <c r="F294" s="83" t="s">
        <v>577</v>
      </c>
      <c r="G294" s="83" t="s">
        <v>566</v>
      </c>
      <c r="H294" s="83" t="s">
        <v>567</v>
      </c>
      <c r="I294" s="83" t="s">
        <v>568</v>
      </c>
      <c r="J294" s="83" t="s">
        <v>569</v>
      </c>
      <c r="K294" s="83" t="s">
        <v>570</v>
      </c>
    </row>
    <row r="295" spans="1:11">
      <c r="A295" s="127"/>
      <c r="B295" s="127"/>
      <c r="C295" s="128"/>
      <c r="D295" s="83" t="s">
        <v>563</v>
      </c>
      <c r="E295" s="83" t="s">
        <v>564</v>
      </c>
      <c r="F295" s="83" t="s">
        <v>565</v>
      </c>
      <c r="G295" s="83" t="s">
        <v>566</v>
      </c>
      <c r="H295" s="83" t="s">
        <v>567</v>
      </c>
      <c r="I295" s="83" t="s">
        <v>568</v>
      </c>
      <c r="J295" s="83" t="s">
        <v>569</v>
      </c>
      <c r="K295" s="83" t="s">
        <v>570</v>
      </c>
    </row>
    <row r="296" spans="1:11">
      <c r="A296" s="127"/>
      <c r="B296" s="127"/>
      <c r="C296" s="128"/>
      <c r="D296" s="83" t="s">
        <v>578</v>
      </c>
      <c r="E296" s="83" t="s">
        <v>579</v>
      </c>
      <c r="F296" s="83" t="s">
        <v>580</v>
      </c>
      <c r="G296" s="83" t="s">
        <v>573</v>
      </c>
      <c r="H296" s="83" t="s">
        <v>581</v>
      </c>
      <c r="I296" s="83" t="s">
        <v>568</v>
      </c>
      <c r="J296" s="83" t="s">
        <v>569</v>
      </c>
      <c r="K296" s="83" t="s">
        <v>576</v>
      </c>
    </row>
    <row r="297" spans="1:11">
      <c r="A297" s="127"/>
      <c r="B297" s="127" t="s">
        <v>586</v>
      </c>
      <c r="C297" s="128">
        <v>2.3199999999999998</v>
      </c>
      <c r="D297" s="83" t="s">
        <v>563</v>
      </c>
      <c r="E297" s="83" t="s">
        <v>571</v>
      </c>
      <c r="F297" s="83" t="s">
        <v>577</v>
      </c>
      <c r="G297" s="83" t="s">
        <v>566</v>
      </c>
      <c r="H297" s="83" t="s">
        <v>567</v>
      </c>
      <c r="I297" s="83" t="s">
        <v>568</v>
      </c>
      <c r="J297" s="83" t="s">
        <v>569</v>
      </c>
      <c r="K297" s="83" t="s">
        <v>570</v>
      </c>
    </row>
    <row r="298" spans="1:11">
      <c r="A298" s="127"/>
      <c r="B298" s="127"/>
      <c r="C298" s="128"/>
      <c r="D298" s="83" t="s">
        <v>578</v>
      </c>
      <c r="E298" s="83" t="s">
        <v>579</v>
      </c>
      <c r="F298" s="83" t="s">
        <v>580</v>
      </c>
      <c r="G298" s="83" t="s">
        <v>573</v>
      </c>
      <c r="H298" s="83" t="s">
        <v>581</v>
      </c>
      <c r="I298" s="83" t="s">
        <v>568</v>
      </c>
      <c r="J298" s="83" t="s">
        <v>569</v>
      </c>
      <c r="K298" s="83" t="s">
        <v>576</v>
      </c>
    </row>
    <row r="299" spans="1:11">
      <c r="A299" s="127"/>
      <c r="B299" s="127"/>
      <c r="C299" s="128"/>
      <c r="D299" s="83" t="s">
        <v>563</v>
      </c>
      <c r="E299" s="83" t="s">
        <v>564</v>
      </c>
      <c r="F299" s="83" t="s">
        <v>565</v>
      </c>
      <c r="G299" s="83" t="s">
        <v>566</v>
      </c>
      <c r="H299" s="83" t="s">
        <v>567</v>
      </c>
      <c r="I299" s="83" t="s">
        <v>568</v>
      </c>
      <c r="J299" s="83" t="s">
        <v>569</v>
      </c>
      <c r="K299" s="83" t="s">
        <v>570</v>
      </c>
    </row>
    <row r="300" spans="1:11">
      <c r="A300" s="127"/>
      <c r="B300" s="127"/>
      <c r="C300" s="128"/>
      <c r="D300" s="83" t="s">
        <v>563</v>
      </c>
      <c r="E300" s="83" t="s">
        <v>571</v>
      </c>
      <c r="F300" s="83" t="s">
        <v>572</v>
      </c>
      <c r="G300" s="83" t="s">
        <v>573</v>
      </c>
      <c r="H300" s="83" t="s">
        <v>574</v>
      </c>
      <c r="I300" s="83" t="s">
        <v>575</v>
      </c>
      <c r="J300" s="83" t="s">
        <v>569</v>
      </c>
      <c r="K300" s="83" t="s">
        <v>576</v>
      </c>
    </row>
    <row r="301" spans="1:11">
      <c r="A301" s="127"/>
      <c r="B301" s="127" t="s">
        <v>587</v>
      </c>
      <c r="C301" s="128">
        <v>4</v>
      </c>
      <c r="D301" s="83" t="s">
        <v>563</v>
      </c>
      <c r="E301" s="83" t="s">
        <v>564</v>
      </c>
      <c r="F301" s="83" t="s">
        <v>565</v>
      </c>
      <c r="G301" s="83" t="s">
        <v>566</v>
      </c>
      <c r="H301" s="83" t="s">
        <v>567</v>
      </c>
      <c r="I301" s="83" t="s">
        <v>568</v>
      </c>
      <c r="J301" s="83" t="s">
        <v>569</v>
      </c>
      <c r="K301" s="83" t="s">
        <v>570</v>
      </c>
    </row>
    <row r="302" spans="1:11">
      <c r="A302" s="127"/>
      <c r="B302" s="127"/>
      <c r="C302" s="128"/>
      <c r="D302" s="83" t="s">
        <v>563</v>
      </c>
      <c r="E302" s="83" t="s">
        <v>571</v>
      </c>
      <c r="F302" s="83" t="s">
        <v>577</v>
      </c>
      <c r="G302" s="83" t="s">
        <v>566</v>
      </c>
      <c r="H302" s="83" t="s">
        <v>567</v>
      </c>
      <c r="I302" s="83" t="s">
        <v>568</v>
      </c>
      <c r="J302" s="83" t="s">
        <v>569</v>
      </c>
      <c r="K302" s="83" t="s">
        <v>570</v>
      </c>
    </row>
    <row r="303" spans="1:11">
      <c r="A303" s="127"/>
      <c r="B303" s="127"/>
      <c r="C303" s="128"/>
      <c r="D303" s="83" t="s">
        <v>563</v>
      </c>
      <c r="E303" s="83" t="s">
        <v>571</v>
      </c>
      <c r="F303" s="83" t="s">
        <v>572</v>
      </c>
      <c r="G303" s="83" t="s">
        <v>573</v>
      </c>
      <c r="H303" s="83" t="s">
        <v>574</v>
      </c>
      <c r="I303" s="83" t="s">
        <v>575</v>
      </c>
      <c r="J303" s="83" t="s">
        <v>569</v>
      </c>
      <c r="K303" s="83" t="s">
        <v>576</v>
      </c>
    </row>
    <row r="304" spans="1:11">
      <c r="A304" s="127"/>
      <c r="B304" s="127"/>
      <c r="C304" s="128"/>
      <c r="D304" s="83" t="s">
        <v>578</v>
      </c>
      <c r="E304" s="83" t="s">
        <v>579</v>
      </c>
      <c r="F304" s="83" t="s">
        <v>580</v>
      </c>
      <c r="G304" s="83" t="s">
        <v>573</v>
      </c>
      <c r="H304" s="83" t="s">
        <v>581</v>
      </c>
      <c r="I304" s="83" t="s">
        <v>568</v>
      </c>
      <c r="J304" s="83" t="s">
        <v>569</v>
      </c>
      <c r="K304" s="83" t="s">
        <v>576</v>
      </c>
    </row>
    <row r="305" spans="1:11">
      <c r="A305" s="127"/>
      <c r="B305" s="127" t="s">
        <v>588</v>
      </c>
      <c r="C305" s="128">
        <v>1.23</v>
      </c>
      <c r="D305" s="83" t="s">
        <v>563</v>
      </c>
      <c r="E305" s="83" t="s">
        <v>564</v>
      </c>
      <c r="F305" s="83" t="s">
        <v>565</v>
      </c>
      <c r="G305" s="83" t="s">
        <v>566</v>
      </c>
      <c r="H305" s="83" t="s">
        <v>567</v>
      </c>
      <c r="I305" s="83" t="s">
        <v>568</v>
      </c>
      <c r="J305" s="83" t="s">
        <v>569</v>
      </c>
      <c r="K305" s="83" t="s">
        <v>570</v>
      </c>
    </row>
    <row r="306" spans="1:11">
      <c r="A306" s="127"/>
      <c r="B306" s="127"/>
      <c r="C306" s="128"/>
      <c r="D306" s="83" t="s">
        <v>563</v>
      </c>
      <c r="E306" s="83" t="s">
        <v>571</v>
      </c>
      <c r="F306" s="83" t="s">
        <v>577</v>
      </c>
      <c r="G306" s="83" t="s">
        <v>566</v>
      </c>
      <c r="H306" s="83" t="s">
        <v>567</v>
      </c>
      <c r="I306" s="83" t="s">
        <v>568</v>
      </c>
      <c r="J306" s="83" t="s">
        <v>569</v>
      </c>
      <c r="K306" s="83" t="s">
        <v>570</v>
      </c>
    </row>
    <row r="307" spans="1:11">
      <c r="A307" s="127"/>
      <c r="B307" s="127"/>
      <c r="C307" s="128"/>
      <c r="D307" s="83" t="s">
        <v>563</v>
      </c>
      <c r="E307" s="83" t="s">
        <v>571</v>
      </c>
      <c r="F307" s="83" t="s">
        <v>572</v>
      </c>
      <c r="G307" s="83" t="s">
        <v>573</v>
      </c>
      <c r="H307" s="83" t="s">
        <v>574</v>
      </c>
      <c r="I307" s="83" t="s">
        <v>575</v>
      </c>
      <c r="J307" s="83" t="s">
        <v>569</v>
      </c>
      <c r="K307" s="83" t="s">
        <v>576</v>
      </c>
    </row>
    <row r="308" spans="1:11">
      <c r="A308" s="127"/>
      <c r="B308" s="127"/>
      <c r="C308" s="128"/>
      <c r="D308" s="83" t="s">
        <v>578</v>
      </c>
      <c r="E308" s="83" t="s">
        <v>579</v>
      </c>
      <c r="F308" s="83" t="s">
        <v>580</v>
      </c>
      <c r="G308" s="83" t="s">
        <v>573</v>
      </c>
      <c r="H308" s="83" t="s">
        <v>581</v>
      </c>
      <c r="I308" s="83" t="s">
        <v>568</v>
      </c>
      <c r="J308" s="83" t="s">
        <v>569</v>
      </c>
      <c r="K308" s="83" t="s">
        <v>576</v>
      </c>
    </row>
    <row r="309" spans="1:11">
      <c r="A309" s="127"/>
      <c r="B309" s="127" t="s">
        <v>589</v>
      </c>
      <c r="C309" s="128">
        <v>2.1</v>
      </c>
      <c r="D309" s="83" t="s">
        <v>578</v>
      </c>
      <c r="E309" s="83" t="s">
        <v>579</v>
      </c>
      <c r="F309" s="83" t="s">
        <v>580</v>
      </c>
      <c r="G309" s="83" t="s">
        <v>573</v>
      </c>
      <c r="H309" s="83" t="s">
        <v>581</v>
      </c>
      <c r="I309" s="83" t="s">
        <v>568</v>
      </c>
      <c r="J309" s="83" t="s">
        <v>569</v>
      </c>
      <c r="K309" s="83" t="s">
        <v>576</v>
      </c>
    </row>
    <row r="310" spans="1:11">
      <c r="A310" s="127"/>
      <c r="B310" s="127"/>
      <c r="C310" s="128"/>
      <c r="D310" s="83" t="s">
        <v>563</v>
      </c>
      <c r="E310" s="83" t="s">
        <v>571</v>
      </c>
      <c r="F310" s="83" t="s">
        <v>572</v>
      </c>
      <c r="G310" s="83" t="s">
        <v>573</v>
      </c>
      <c r="H310" s="83" t="s">
        <v>574</v>
      </c>
      <c r="I310" s="83" t="s">
        <v>575</v>
      </c>
      <c r="J310" s="83" t="s">
        <v>569</v>
      </c>
      <c r="K310" s="83" t="s">
        <v>576</v>
      </c>
    </row>
    <row r="311" spans="1:11">
      <c r="A311" s="127"/>
      <c r="B311" s="127"/>
      <c r="C311" s="128"/>
      <c r="D311" s="83" t="s">
        <v>563</v>
      </c>
      <c r="E311" s="83" t="s">
        <v>564</v>
      </c>
      <c r="F311" s="83" t="s">
        <v>565</v>
      </c>
      <c r="G311" s="83" t="s">
        <v>566</v>
      </c>
      <c r="H311" s="83" t="s">
        <v>567</v>
      </c>
      <c r="I311" s="83" t="s">
        <v>568</v>
      </c>
      <c r="J311" s="83" t="s">
        <v>569</v>
      </c>
      <c r="K311" s="83" t="s">
        <v>570</v>
      </c>
    </row>
    <row r="312" spans="1:11">
      <c r="A312" s="127"/>
      <c r="B312" s="127"/>
      <c r="C312" s="128"/>
      <c r="D312" s="83" t="s">
        <v>563</v>
      </c>
      <c r="E312" s="83" t="s">
        <v>571</v>
      </c>
      <c r="F312" s="83" t="s">
        <v>577</v>
      </c>
      <c r="G312" s="83" t="s">
        <v>566</v>
      </c>
      <c r="H312" s="83" t="s">
        <v>567</v>
      </c>
      <c r="I312" s="83" t="s">
        <v>568</v>
      </c>
      <c r="J312" s="83" t="s">
        <v>569</v>
      </c>
      <c r="K312" s="83" t="s">
        <v>570</v>
      </c>
    </row>
    <row r="313" spans="1:11">
      <c r="A313" s="127"/>
      <c r="B313" s="127" t="s">
        <v>590</v>
      </c>
      <c r="C313" s="128">
        <v>0.12</v>
      </c>
      <c r="D313" s="83" t="s">
        <v>563</v>
      </c>
      <c r="E313" s="83" t="s">
        <v>571</v>
      </c>
      <c r="F313" s="83" t="s">
        <v>577</v>
      </c>
      <c r="G313" s="83" t="s">
        <v>566</v>
      </c>
      <c r="H313" s="83" t="s">
        <v>567</v>
      </c>
      <c r="I313" s="83" t="s">
        <v>568</v>
      </c>
      <c r="J313" s="83" t="s">
        <v>569</v>
      </c>
      <c r="K313" s="83" t="s">
        <v>570</v>
      </c>
    </row>
    <row r="314" spans="1:11">
      <c r="A314" s="127"/>
      <c r="B314" s="127"/>
      <c r="C314" s="128"/>
      <c r="D314" s="83" t="s">
        <v>578</v>
      </c>
      <c r="E314" s="83" t="s">
        <v>579</v>
      </c>
      <c r="F314" s="83" t="s">
        <v>580</v>
      </c>
      <c r="G314" s="83" t="s">
        <v>573</v>
      </c>
      <c r="H314" s="83" t="s">
        <v>581</v>
      </c>
      <c r="I314" s="83" t="s">
        <v>568</v>
      </c>
      <c r="J314" s="83" t="s">
        <v>569</v>
      </c>
      <c r="K314" s="83" t="s">
        <v>576</v>
      </c>
    </row>
    <row r="315" spans="1:11">
      <c r="A315" s="127"/>
      <c r="B315" s="127"/>
      <c r="C315" s="128"/>
      <c r="D315" s="83" t="s">
        <v>563</v>
      </c>
      <c r="E315" s="83" t="s">
        <v>564</v>
      </c>
      <c r="F315" s="83" t="s">
        <v>565</v>
      </c>
      <c r="G315" s="83" t="s">
        <v>566</v>
      </c>
      <c r="H315" s="83" t="s">
        <v>567</v>
      </c>
      <c r="I315" s="83" t="s">
        <v>568</v>
      </c>
      <c r="J315" s="83" t="s">
        <v>569</v>
      </c>
      <c r="K315" s="83" t="s">
        <v>570</v>
      </c>
    </row>
    <row r="316" spans="1:11">
      <c r="A316" s="127"/>
      <c r="B316" s="127"/>
      <c r="C316" s="128"/>
      <c r="D316" s="83" t="s">
        <v>563</v>
      </c>
      <c r="E316" s="83" t="s">
        <v>571</v>
      </c>
      <c r="F316" s="83" t="s">
        <v>572</v>
      </c>
      <c r="G316" s="83" t="s">
        <v>573</v>
      </c>
      <c r="H316" s="83" t="s">
        <v>574</v>
      </c>
      <c r="I316" s="83" t="s">
        <v>575</v>
      </c>
      <c r="J316" s="83" t="s">
        <v>569</v>
      </c>
      <c r="K316" s="83" t="s">
        <v>576</v>
      </c>
    </row>
    <row r="317" spans="1:11">
      <c r="A317" s="127"/>
      <c r="B317" s="127" t="s">
        <v>591</v>
      </c>
      <c r="C317" s="128">
        <v>0.15</v>
      </c>
      <c r="D317" s="83" t="s">
        <v>578</v>
      </c>
      <c r="E317" s="83" t="s">
        <v>579</v>
      </c>
      <c r="F317" s="83" t="s">
        <v>580</v>
      </c>
      <c r="G317" s="83" t="s">
        <v>573</v>
      </c>
      <c r="H317" s="83" t="s">
        <v>581</v>
      </c>
      <c r="I317" s="83" t="s">
        <v>568</v>
      </c>
      <c r="J317" s="83" t="s">
        <v>569</v>
      </c>
      <c r="K317" s="83" t="s">
        <v>576</v>
      </c>
    </row>
    <row r="318" spans="1:11">
      <c r="A318" s="127"/>
      <c r="B318" s="127"/>
      <c r="C318" s="128"/>
      <c r="D318" s="83" t="s">
        <v>563</v>
      </c>
      <c r="E318" s="83" t="s">
        <v>571</v>
      </c>
      <c r="F318" s="83" t="s">
        <v>572</v>
      </c>
      <c r="G318" s="83" t="s">
        <v>573</v>
      </c>
      <c r="H318" s="83" t="s">
        <v>574</v>
      </c>
      <c r="I318" s="83" t="s">
        <v>575</v>
      </c>
      <c r="J318" s="83" t="s">
        <v>569</v>
      </c>
      <c r="K318" s="83" t="s">
        <v>576</v>
      </c>
    </row>
    <row r="319" spans="1:11">
      <c r="A319" s="127"/>
      <c r="B319" s="127"/>
      <c r="C319" s="128"/>
      <c r="D319" s="83" t="s">
        <v>563</v>
      </c>
      <c r="E319" s="83" t="s">
        <v>564</v>
      </c>
      <c r="F319" s="83" t="s">
        <v>565</v>
      </c>
      <c r="G319" s="83" t="s">
        <v>566</v>
      </c>
      <c r="H319" s="83" t="s">
        <v>567</v>
      </c>
      <c r="I319" s="83" t="s">
        <v>568</v>
      </c>
      <c r="J319" s="83" t="s">
        <v>569</v>
      </c>
      <c r="K319" s="83" t="s">
        <v>570</v>
      </c>
    </row>
    <row r="320" spans="1:11">
      <c r="A320" s="127"/>
      <c r="B320" s="127"/>
      <c r="C320" s="128"/>
      <c r="D320" s="83" t="s">
        <v>563</v>
      </c>
      <c r="E320" s="83" t="s">
        <v>571</v>
      </c>
      <c r="F320" s="83" t="s">
        <v>577</v>
      </c>
      <c r="G320" s="83" t="s">
        <v>566</v>
      </c>
      <c r="H320" s="83" t="s">
        <v>567</v>
      </c>
      <c r="I320" s="83" t="s">
        <v>568</v>
      </c>
      <c r="J320" s="83" t="s">
        <v>569</v>
      </c>
      <c r="K320" s="83" t="s">
        <v>570</v>
      </c>
    </row>
    <row r="321" spans="1:11">
      <c r="A321" s="127"/>
      <c r="B321" s="127" t="s">
        <v>592</v>
      </c>
      <c r="C321" s="128">
        <v>1.74</v>
      </c>
      <c r="D321" s="83" t="s">
        <v>563</v>
      </c>
      <c r="E321" s="83" t="s">
        <v>564</v>
      </c>
      <c r="F321" s="83" t="s">
        <v>565</v>
      </c>
      <c r="G321" s="83" t="s">
        <v>566</v>
      </c>
      <c r="H321" s="83" t="s">
        <v>567</v>
      </c>
      <c r="I321" s="83" t="s">
        <v>568</v>
      </c>
      <c r="J321" s="83" t="s">
        <v>569</v>
      </c>
      <c r="K321" s="83" t="s">
        <v>570</v>
      </c>
    </row>
    <row r="322" spans="1:11">
      <c r="A322" s="127"/>
      <c r="B322" s="127"/>
      <c r="C322" s="128"/>
      <c r="D322" s="83" t="s">
        <v>563</v>
      </c>
      <c r="E322" s="83" t="s">
        <v>571</v>
      </c>
      <c r="F322" s="83" t="s">
        <v>577</v>
      </c>
      <c r="G322" s="83" t="s">
        <v>566</v>
      </c>
      <c r="H322" s="83" t="s">
        <v>567</v>
      </c>
      <c r="I322" s="83" t="s">
        <v>568</v>
      </c>
      <c r="J322" s="83" t="s">
        <v>569</v>
      </c>
      <c r="K322" s="83" t="s">
        <v>570</v>
      </c>
    </row>
    <row r="323" spans="1:11">
      <c r="A323" s="127"/>
      <c r="B323" s="127"/>
      <c r="C323" s="128"/>
      <c r="D323" s="83" t="s">
        <v>578</v>
      </c>
      <c r="E323" s="83" t="s">
        <v>579</v>
      </c>
      <c r="F323" s="83" t="s">
        <v>580</v>
      </c>
      <c r="G323" s="83" t="s">
        <v>573</v>
      </c>
      <c r="H323" s="83" t="s">
        <v>581</v>
      </c>
      <c r="I323" s="83" t="s">
        <v>568</v>
      </c>
      <c r="J323" s="83" t="s">
        <v>569</v>
      </c>
      <c r="K323" s="83" t="s">
        <v>576</v>
      </c>
    </row>
    <row r="324" spans="1:11">
      <c r="A324" s="127"/>
      <c r="B324" s="127"/>
      <c r="C324" s="128"/>
      <c r="D324" s="83" t="s">
        <v>563</v>
      </c>
      <c r="E324" s="83" t="s">
        <v>571</v>
      </c>
      <c r="F324" s="83" t="s">
        <v>572</v>
      </c>
      <c r="G324" s="83" t="s">
        <v>573</v>
      </c>
      <c r="H324" s="83" t="s">
        <v>574</v>
      </c>
      <c r="I324" s="83" t="s">
        <v>575</v>
      </c>
      <c r="J324" s="83" t="s">
        <v>569</v>
      </c>
      <c r="K324" s="83" t="s">
        <v>576</v>
      </c>
    </row>
    <row r="325" spans="1:11">
      <c r="A325" s="127"/>
      <c r="B325" s="127" t="s">
        <v>593</v>
      </c>
      <c r="C325" s="128">
        <v>3</v>
      </c>
      <c r="D325" s="83" t="s">
        <v>563</v>
      </c>
      <c r="E325" s="83" t="s">
        <v>571</v>
      </c>
      <c r="F325" s="83" t="s">
        <v>572</v>
      </c>
      <c r="G325" s="83" t="s">
        <v>573</v>
      </c>
      <c r="H325" s="83" t="s">
        <v>574</v>
      </c>
      <c r="I325" s="83" t="s">
        <v>575</v>
      </c>
      <c r="J325" s="83" t="s">
        <v>569</v>
      </c>
      <c r="K325" s="83" t="s">
        <v>576</v>
      </c>
    </row>
    <row r="326" spans="1:11">
      <c r="A326" s="127"/>
      <c r="B326" s="127"/>
      <c r="C326" s="128"/>
      <c r="D326" s="83" t="s">
        <v>563</v>
      </c>
      <c r="E326" s="83" t="s">
        <v>564</v>
      </c>
      <c r="F326" s="83" t="s">
        <v>565</v>
      </c>
      <c r="G326" s="83" t="s">
        <v>566</v>
      </c>
      <c r="H326" s="83" t="s">
        <v>567</v>
      </c>
      <c r="I326" s="83" t="s">
        <v>568</v>
      </c>
      <c r="J326" s="83" t="s">
        <v>569</v>
      </c>
      <c r="K326" s="83" t="s">
        <v>570</v>
      </c>
    </row>
    <row r="327" spans="1:11">
      <c r="A327" s="127"/>
      <c r="B327" s="127"/>
      <c r="C327" s="128"/>
      <c r="D327" s="83" t="s">
        <v>578</v>
      </c>
      <c r="E327" s="83" t="s">
        <v>579</v>
      </c>
      <c r="F327" s="83" t="s">
        <v>580</v>
      </c>
      <c r="G327" s="83" t="s">
        <v>573</v>
      </c>
      <c r="H327" s="83" t="s">
        <v>581</v>
      </c>
      <c r="I327" s="83" t="s">
        <v>568</v>
      </c>
      <c r="J327" s="83" t="s">
        <v>569</v>
      </c>
      <c r="K327" s="83" t="s">
        <v>576</v>
      </c>
    </row>
    <row r="328" spans="1:11">
      <c r="A328" s="127"/>
      <c r="B328" s="127"/>
      <c r="C328" s="128"/>
      <c r="D328" s="83" t="s">
        <v>563</v>
      </c>
      <c r="E328" s="83" t="s">
        <v>571</v>
      </c>
      <c r="F328" s="83" t="s">
        <v>577</v>
      </c>
      <c r="G328" s="83" t="s">
        <v>566</v>
      </c>
      <c r="H328" s="83" t="s">
        <v>567</v>
      </c>
      <c r="I328" s="83" t="s">
        <v>568</v>
      </c>
      <c r="J328" s="83" t="s">
        <v>569</v>
      </c>
      <c r="K328" s="83" t="s">
        <v>570</v>
      </c>
    </row>
    <row r="329" spans="1:11">
      <c r="A329" s="127"/>
      <c r="B329" s="127" t="s">
        <v>594</v>
      </c>
      <c r="C329" s="128">
        <v>10.73</v>
      </c>
      <c r="D329" s="83" t="s">
        <v>563</v>
      </c>
      <c r="E329" s="83" t="s">
        <v>571</v>
      </c>
      <c r="F329" s="83" t="s">
        <v>577</v>
      </c>
      <c r="G329" s="83" t="s">
        <v>566</v>
      </c>
      <c r="H329" s="83" t="s">
        <v>567</v>
      </c>
      <c r="I329" s="83" t="s">
        <v>568</v>
      </c>
      <c r="J329" s="83" t="s">
        <v>569</v>
      </c>
      <c r="K329" s="83" t="s">
        <v>570</v>
      </c>
    </row>
    <row r="330" spans="1:11">
      <c r="A330" s="127"/>
      <c r="B330" s="127"/>
      <c r="C330" s="128"/>
      <c r="D330" s="83" t="s">
        <v>578</v>
      </c>
      <c r="E330" s="83" t="s">
        <v>579</v>
      </c>
      <c r="F330" s="83" t="s">
        <v>580</v>
      </c>
      <c r="G330" s="83" t="s">
        <v>573</v>
      </c>
      <c r="H330" s="83" t="s">
        <v>581</v>
      </c>
      <c r="I330" s="83" t="s">
        <v>568</v>
      </c>
      <c r="J330" s="83" t="s">
        <v>569</v>
      </c>
      <c r="K330" s="83" t="s">
        <v>576</v>
      </c>
    </row>
    <row r="331" spans="1:11">
      <c r="A331" s="127"/>
      <c r="B331" s="127"/>
      <c r="C331" s="128"/>
      <c r="D331" s="83" t="s">
        <v>563</v>
      </c>
      <c r="E331" s="83" t="s">
        <v>571</v>
      </c>
      <c r="F331" s="83" t="s">
        <v>572</v>
      </c>
      <c r="G331" s="83" t="s">
        <v>573</v>
      </c>
      <c r="H331" s="83" t="s">
        <v>574</v>
      </c>
      <c r="I331" s="83" t="s">
        <v>575</v>
      </c>
      <c r="J331" s="83" t="s">
        <v>569</v>
      </c>
      <c r="K331" s="83" t="s">
        <v>576</v>
      </c>
    </row>
    <row r="332" spans="1:11">
      <c r="A332" s="127"/>
      <c r="B332" s="127"/>
      <c r="C332" s="128"/>
      <c r="D332" s="83" t="s">
        <v>563</v>
      </c>
      <c r="E332" s="83" t="s">
        <v>564</v>
      </c>
      <c r="F332" s="83" t="s">
        <v>565</v>
      </c>
      <c r="G332" s="83" t="s">
        <v>566</v>
      </c>
      <c r="H332" s="83" t="s">
        <v>567</v>
      </c>
      <c r="I332" s="83" t="s">
        <v>568</v>
      </c>
      <c r="J332" s="83" t="s">
        <v>569</v>
      </c>
      <c r="K332" s="83" t="s">
        <v>570</v>
      </c>
    </row>
    <row r="333" spans="1:11">
      <c r="A333" s="127"/>
      <c r="B333" s="127" t="s">
        <v>743</v>
      </c>
      <c r="C333" s="128">
        <v>29.16</v>
      </c>
      <c r="D333" s="83" t="s">
        <v>578</v>
      </c>
      <c r="E333" s="83" t="s">
        <v>579</v>
      </c>
      <c r="F333" s="83" t="s">
        <v>746</v>
      </c>
      <c r="G333" s="83" t="s">
        <v>573</v>
      </c>
      <c r="H333" s="83" t="s">
        <v>567</v>
      </c>
      <c r="I333" s="83" t="s">
        <v>568</v>
      </c>
      <c r="J333" s="83" t="s">
        <v>569</v>
      </c>
      <c r="K333" s="83" t="s">
        <v>576</v>
      </c>
    </row>
    <row r="334" spans="1:11">
      <c r="A334" s="127"/>
      <c r="B334" s="127"/>
      <c r="C334" s="128"/>
      <c r="D334" s="83" t="s">
        <v>578</v>
      </c>
      <c r="E334" s="83" t="s">
        <v>579</v>
      </c>
      <c r="F334" s="83" t="s">
        <v>745</v>
      </c>
      <c r="G334" s="83" t="s">
        <v>566</v>
      </c>
      <c r="H334" s="83" t="s">
        <v>567</v>
      </c>
      <c r="I334" s="83" t="s">
        <v>568</v>
      </c>
      <c r="J334" s="83" t="s">
        <v>569</v>
      </c>
      <c r="K334" s="83" t="s">
        <v>570</v>
      </c>
    </row>
    <row r="335" spans="1:11">
      <c r="A335" s="127"/>
      <c r="B335" s="127"/>
      <c r="C335" s="128"/>
      <c r="D335" s="83" t="s">
        <v>563</v>
      </c>
      <c r="E335" s="83" t="s">
        <v>571</v>
      </c>
      <c r="F335" s="83" t="s">
        <v>572</v>
      </c>
      <c r="G335" s="83" t="s">
        <v>573</v>
      </c>
      <c r="H335" s="83" t="s">
        <v>574</v>
      </c>
      <c r="I335" s="83" t="s">
        <v>575</v>
      </c>
      <c r="J335" s="83" t="s">
        <v>569</v>
      </c>
      <c r="K335" s="83" t="s">
        <v>576</v>
      </c>
    </row>
    <row r="336" spans="1:11">
      <c r="A336" s="127"/>
      <c r="B336" s="127"/>
      <c r="C336" s="128"/>
      <c r="D336" s="83" t="s">
        <v>563</v>
      </c>
      <c r="E336" s="83" t="s">
        <v>609</v>
      </c>
      <c r="F336" s="83" t="s">
        <v>744</v>
      </c>
      <c r="G336" s="83" t="s">
        <v>573</v>
      </c>
      <c r="H336" s="83" t="s">
        <v>581</v>
      </c>
      <c r="I336" s="83" t="s">
        <v>568</v>
      </c>
      <c r="J336" s="83" t="s">
        <v>569</v>
      </c>
      <c r="K336" s="83" t="s">
        <v>576</v>
      </c>
    </row>
    <row r="337" spans="1:11">
      <c r="A337" s="127"/>
      <c r="B337" s="127" t="s">
        <v>748</v>
      </c>
      <c r="C337" s="128">
        <v>0.3</v>
      </c>
      <c r="D337" s="83" t="s">
        <v>563</v>
      </c>
      <c r="E337" s="83" t="s">
        <v>609</v>
      </c>
      <c r="F337" s="83" t="s">
        <v>744</v>
      </c>
      <c r="G337" s="83" t="s">
        <v>573</v>
      </c>
      <c r="H337" s="83" t="s">
        <v>581</v>
      </c>
      <c r="I337" s="83" t="s">
        <v>568</v>
      </c>
      <c r="J337" s="83" t="s">
        <v>569</v>
      </c>
      <c r="K337" s="83" t="s">
        <v>576</v>
      </c>
    </row>
    <row r="338" spans="1:11">
      <c r="A338" s="127"/>
      <c r="B338" s="127"/>
      <c r="C338" s="128"/>
      <c r="D338" s="83" t="s">
        <v>578</v>
      </c>
      <c r="E338" s="83" t="s">
        <v>579</v>
      </c>
      <c r="F338" s="83" t="s">
        <v>745</v>
      </c>
      <c r="G338" s="83" t="s">
        <v>566</v>
      </c>
      <c r="H338" s="83" t="s">
        <v>567</v>
      </c>
      <c r="I338" s="83" t="s">
        <v>568</v>
      </c>
      <c r="J338" s="83" t="s">
        <v>569</v>
      </c>
      <c r="K338" s="83" t="s">
        <v>570</v>
      </c>
    </row>
    <row r="339" spans="1:11">
      <c r="A339" s="127"/>
      <c r="B339" s="127"/>
      <c r="C339" s="128"/>
      <c r="D339" s="83" t="s">
        <v>563</v>
      </c>
      <c r="E339" s="83" t="s">
        <v>571</v>
      </c>
      <c r="F339" s="83" t="s">
        <v>572</v>
      </c>
      <c r="G339" s="83" t="s">
        <v>573</v>
      </c>
      <c r="H339" s="83" t="s">
        <v>574</v>
      </c>
      <c r="I339" s="83" t="s">
        <v>575</v>
      </c>
      <c r="J339" s="83" t="s">
        <v>569</v>
      </c>
      <c r="K339" s="83" t="s">
        <v>576</v>
      </c>
    </row>
    <row r="340" spans="1:11">
      <c r="A340" s="127"/>
      <c r="B340" s="127"/>
      <c r="C340" s="128"/>
      <c r="D340" s="83" t="s">
        <v>578</v>
      </c>
      <c r="E340" s="83" t="s">
        <v>579</v>
      </c>
      <c r="F340" s="83" t="s">
        <v>746</v>
      </c>
      <c r="G340" s="83" t="s">
        <v>573</v>
      </c>
      <c r="H340" s="83" t="s">
        <v>567</v>
      </c>
      <c r="I340" s="83" t="s">
        <v>568</v>
      </c>
      <c r="J340" s="83" t="s">
        <v>569</v>
      </c>
      <c r="K340" s="83" t="s">
        <v>576</v>
      </c>
    </row>
    <row r="341" spans="1:11">
      <c r="A341" s="127"/>
      <c r="B341" s="127" t="s">
        <v>749</v>
      </c>
      <c r="C341" s="128">
        <v>7.06</v>
      </c>
      <c r="D341" s="83" t="s">
        <v>563</v>
      </c>
      <c r="E341" s="83" t="s">
        <v>571</v>
      </c>
      <c r="F341" s="83" t="s">
        <v>572</v>
      </c>
      <c r="G341" s="83" t="s">
        <v>573</v>
      </c>
      <c r="H341" s="83" t="s">
        <v>574</v>
      </c>
      <c r="I341" s="83" t="s">
        <v>575</v>
      </c>
      <c r="J341" s="83" t="s">
        <v>569</v>
      </c>
      <c r="K341" s="83" t="s">
        <v>576</v>
      </c>
    </row>
    <row r="342" spans="1:11">
      <c r="A342" s="127"/>
      <c r="B342" s="127"/>
      <c r="C342" s="128"/>
      <c r="D342" s="83" t="s">
        <v>578</v>
      </c>
      <c r="E342" s="83" t="s">
        <v>579</v>
      </c>
      <c r="F342" s="83" t="s">
        <v>745</v>
      </c>
      <c r="G342" s="83" t="s">
        <v>566</v>
      </c>
      <c r="H342" s="83" t="s">
        <v>567</v>
      </c>
      <c r="I342" s="83" t="s">
        <v>568</v>
      </c>
      <c r="J342" s="83" t="s">
        <v>569</v>
      </c>
      <c r="K342" s="83" t="s">
        <v>570</v>
      </c>
    </row>
    <row r="343" spans="1:11">
      <c r="A343" s="127"/>
      <c r="B343" s="127"/>
      <c r="C343" s="128"/>
      <c r="D343" s="83" t="s">
        <v>563</v>
      </c>
      <c r="E343" s="83" t="s">
        <v>609</v>
      </c>
      <c r="F343" s="83" t="s">
        <v>744</v>
      </c>
      <c r="G343" s="83" t="s">
        <v>573</v>
      </c>
      <c r="H343" s="83" t="s">
        <v>581</v>
      </c>
      <c r="I343" s="83" t="s">
        <v>568</v>
      </c>
      <c r="J343" s="83" t="s">
        <v>569</v>
      </c>
      <c r="K343" s="83" t="s">
        <v>576</v>
      </c>
    </row>
    <row r="344" spans="1:11">
      <c r="A344" s="127"/>
      <c r="B344" s="127"/>
      <c r="C344" s="128"/>
      <c r="D344" s="83" t="s">
        <v>578</v>
      </c>
      <c r="E344" s="83" t="s">
        <v>579</v>
      </c>
      <c r="F344" s="83" t="s">
        <v>746</v>
      </c>
      <c r="G344" s="83" t="s">
        <v>573</v>
      </c>
      <c r="H344" s="83" t="s">
        <v>567</v>
      </c>
      <c r="I344" s="83" t="s">
        <v>568</v>
      </c>
      <c r="J344" s="83" t="s">
        <v>569</v>
      </c>
      <c r="K344" s="83" t="s">
        <v>576</v>
      </c>
    </row>
    <row r="345" spans="1:11">
      <c r="A345" s="127"/>
      <c r="B345" s="127" t="s">
        <v>770</v>
      </c>
      <c r="C345" s="128">
        <v>1.56</v>
      </c>
      <c r="D345" s="83" t="s">
        <v>578</v>
      </c>
      <c r="E345" s="83" t="s">
        <v>579</v>
      </c>
      <c r="F345" s="83" t="s">
        <v>746</v>
      </c>
      <c r="G345" s="83" t="s">
        <v>573</v>
      </c>
      <c r="H345" s="83" t="s">
        <v>567</v>
      </c>
      <c r="I345" s="83" t="s">
        <v>568</v>
      </c>
      <c r="J345" s="83" t="s">
        <v>569</v>
      </c>
      <c r="K345" s="83" t="s">
        <v>576</v>
      </c>
    </row>
    <row r="346" spans="1:11">
      <c r="A346" s="127"/>
      <c r="B346" s="127"/>
      <c r="C346" s="128"/>
      <c r="D346" s="83" t="s">
        <v>578</v>
      </c>
      <c r="E346" s="83" t="s">
        <v>579</v>
      </c>
      <c r="F346" s="83" t="s">
        <v>745</v>
      </c>
      <c r="G346" s="83" t="s">
        <v>566</v>
      </c>
      <c r="H346" s="83" t="s">
        <v>567</v>
      </c>
      <c r="I346" s="83" t="s">
        <v>568</v>
      </c>
      <c r="J346" s="83" t="s">
        <v>569</v>
      </c>
      <c r="K346" s="83" t="s">
        <v>570</v>
      </c>
    </row>
    <row r="347" spans="1:11">
      <c r="A347" s="127"/>
      <c r="B347" s="127"/>
      <c r="C347" s="128"/>
      <c r="D347" s="83" t="s">
        <v>563</v>
      </c>
      <c r="E347" s="83" t="s">
        <v>571</v>
      </c>
      <c r="F347" s="83" t="s">
        <v>572</v>
      </c>
      <c r="G347" s="83" t="s">
        <v>573</v>
      </c>
      <c r="H347" s="83" t="s">
        <v>574</v>
      </c>
      <c r="I347" s="83" t="s">
        <v>575</v>
      </c>
      <c r="J347" s="83" t="s">
        <v>569</v>
      </c>
      <c r="K347" s="83" t="s">
        <v>576</v>
      </c>
    </row>
    <row r="348" spans="1:11">
      <c r="A348" s="127"/>
      <c r="B348" s="127"/>
      <c r="C348" s="128"/>
      <c r="D348" s="83" t="s">
        <v>563</v>
      </c>
      <c r="E348" s="83" t="s">
        <v>609</v>
      </c>
      <c r="F348" s="83" t="s">
        <v>744</v>
      </c>
      <c r="G348" s="83" t="s">
        <v>573</v>
      </c>
      <c r="H348" s="83" t="s">
        <v>581</v>
      </c>
      <c r="I348" s="83" t="s">
        <v>568</v>
      </c>
      <c r="J348" s="83" t="s">
        <v>569</v>
      </c>
      <c r="K348" s="83" t="s">
        <v>576</v>
      </c>
    </row>
    <row r="349" spans="1:11">
      <c r="A349" s="127"/>
      <c r="B349" s="127" t="s">
        <v>750</v>
      </c>
      <c r="C349" s="128">
        <v>114.95</v>
      </c>
      <c r="D349" s="83" t="s">
        <v>563</v>
      </c>
      <c r="E349" s="83" t="s">
        <v>564</v>
      </c>
      <c r="F349" s="83" t="s">
        <v>565</v>
      </c>
      <c r="G349" s="83" t="s">
        <v>566</v>
      </c>
      <c r="H349" s="83" t="s">
        <v>567</v>
      </c>
      <c r="I349" s="83" t="s">
        <v>568</v>
      </c>
      <c r="J349" s="83" t="s">
        <v>569</v>
      </c>
      <c r="K349" s="83" t="s">
        <v>570</v>
      </c>
    </row>
    <row r="350" spans="1:11">
      <c r="A350" s="127"/>
      <c r="B350" s="127"/>
      <c r="C350" s="128"/>
      <c r="D350" s="83" t="s">
        <v>578</v>
      </c>
      <c r="E350" s="83" t="s">
        <v>579</v>
      </c>
      <c r="F350" s="83" t="s">
        <v>580</v>
      </c>
      <c r="G350" s="83" t="s">
        <v>573</v>
      </c>
      <c r="H350" s="83" t="s">
        <v>581</v>
      </c>
      <c r="I350" s="83" t="s">
        <v>568</v>
      </c>
      <c r="J350" s="83" t="s">
        <v>569</v>
      </c>
      <c r="K350" s="83" t="s">
        <v>576</v>
      </c>
    </row>
    <row r="351" spans="1:11">
      <c r="A351" s="127"/>
      <c r="B351" s="127"/>
      <c r="C351" s="128"/>
      <c r="D351" s="83" t="s">
        <v>563</v>
      </c>
      <c r="E351" s="83" t="s">
        <v>571</v>
      </c>
      <c r="F351" s="83" t="s">
        <v>572</v>
      </c>
      <c r="G351" s="83" t="s">
        <v>573</v>
      </c>
      <c r="H351" s="83" t="s">
        <v>574</v>
      </c>
      <c r="I351" s="83" t="s">
        <v>575</v>
      </c>
      <c r="J351" s="83" t="s">
        <v>569</v>
      </c>
      <c r="K351" s="83" t="s">
        <v>576</v>
      </c>
    </row>
    <row r="352" spans="1:11">
      <c r="A352" s="127"/>
      <c r="B352" s="127"/>
      <c r="C352" s="128"/>
      <c r="D352" s="83" t="s">
        <v>563</v>
      </c>
      <c r="E352" s="83" t="s">
        <v>571</v>
      </c>
      <c r="F352" s="83" t="s">
        <v>577</v>
      </c>
      <c r="G352" s="83" t="s">
        <v>566</v>
      </c>
      <c r="H352" s="83" t="s">
        <v>567</v>
      </c>
      <c r="I352" s="83" t="s">
        <v>568</v>
      </c>
      <c r="J352" s="83" t="s">
        <v>569</v>
      </c>
      <c r="K352" s="83" t="s">
        <v>570</v>
      </c>
    </row>
    <row r="353" spans="1:11">
      <c r="A353" s="127"/>
      <c r="B353" s="127" t="s">
        <v>751</v>
      </c>
      <c r="C353" s="128">
        <v>0.01</v>
      </c>
      <c r="D353" s="83" t="s">
        <v>563</v>
      </c>
      <c r="E353" s="83" t="s">
        <v>571</v>
      </c>
      <c r="F353" s="83" t="s">
        <v>577</v>
      </c>
      <c r="G353" s="83" t="s">
        <v>566</v>
      </c>
      <c r="H353" s="83" t="s">
        <v>567</v>
      </c>
      <c r="I353" s="83" t="s">
        <v>568</v>
      </c>
      <c r="J353" s="83" t="s">
        <v>569</v>
      </c>
      <c r="K353" s="83" t="s">
        <v>570</v>
      </c>
    </row>
    <row r="354" spans="1:11">
      <c r="A354" s="127"/>
      <c r="B354" s="127"/>
      <c r="C354" s="128"/>
      <c r="D354" s="83" t="s">
        <v>563</v>
      </c>
      <c r="E354" s="83" t="s">
        <v>564</v>
      </c>
      <c r="F354" s="83" t="s">
        <v>565</v>
      </c>
      <c r="G354" s="83" t="s">
        <v>566</v>
      </c>
      <c r="H354" s="83" t="s">
        <v>567</v>
      </c>
      <c r="I354" s="83" t="s">
        <v>568</v>
      </c>
      <c r="J354" s="83" t="s">
        <v>569</v>
      </c>
      <c r="K354" s="83" t="s">
        <v>570</v>
      </c>
    </row>
    <row r="355" spans="1:11">
      <c r="A355" s="127"/>
      <c r="B355" s="127"/>
      <c r="C355" s="128"/>
      <c r="D355" s="83" t="s">
        <v>563</v>
      </c>
      <c r="E355" s="83" t="s">
        <v>571</v>
      </c>
      <c r="F355" s="83" t="s">
        <v>572</v>
      </c>
      <c r="G355" s="83" t="s">
        <v>573</v>
      </c>
      <c r="H355" s="83" t="s">
        <v>574</v>
      </c>
      <c r="I355" s="83" t="s">
        <v>575</v>
      </c>
      <c r="J355" s="83" t="s">
        <v>569</v>
      </c>
      <c r="K355" s="83" t="s">
        <v>576</v>
      </c>
    </row>
    <row r="356" spans="1:11">
      <c r="A356" s="127"/>
      <c r="B356" s="127"/>
      <c r="C356" s="128"/>
      <c r="D356" s="83" t="s">
        <v>578</v>
      </c>
      <c r="E356" s="83" t="s">
        <v>579</v>
      </c>
      <c r="F356" s="83" t="s">
        <v>580</v>
      </c>
      <c r="G356" s="83" t="s">
        <v>573</v>
      </c>
      <c r="H356" s="83" t="s">
        <v>581</v>
      </c>
      <c r="I356" s="83" t="s">
        <v>568</v>
      </c>
      <c r="J356" s="83" t="s">
        <v>569</v>
      </c>
      <c r="K356" s="83" t="s">
        <v>576</v>
      </c>
    </row>
    <row r="357" spans="1:11">
      <c r="A357" s="127"/>
      <c r="B357" s="127" t="s">
        <v>752</v>
      </c>
      <c r="C357" s="128">
        <v>2.3199999999999998</v>
      </c>
      <c r="D357" s="83" t="s">
        <v>563</v>
      </c>
      <c r="E357" s="83" t="s">
        <v>571</v>
      </c>
      <c r="F357" s="83" t="s">
        <v>572</v>
      </c>
      <c r="G357" s="83" t="s">
        <v>573</v>
      </c>
      <c r="H357" s="83" t="s">
        <v>574</v>
      </c>
      <c r="I357" s="83" t="s">
        <v>575</v>
      </c>
      <c r="J357" s="83" t="s">
        <v>569</v>
      </c>
      <c r="K357" s="83" t="s">
        <v>576</v>
      </c>
    </row>
    <row r="358" spans="1:11">
      <c r="A358" s="127"/>
      <c r="B358" s="127"/>
      <c r="C358" s="128"/>
      <c r="D358" s="83" t="s">
        <v>578</v>
      </c>
      <c r="E358" s="83" t="s">
        <v>579</v>
      </c>
      <c r="F358" s="83" t="s">
        <v>580</v>
      </c>
      <c r="G358" s="83" t="s">
        <v>573</v>
      </c>
      <c r="H358" s="83" t="s">
        <v>581</v>
      </c>
      <c r="I358" s="83" t="s">
        <v>568</v>
      </c>
      <c r="J358" s="83" t="s">
        <v>569</v>
      </c>
      <c r="K358" s="83" t="s">
        <v>576</v>
      </c>
    </row>
    <row r="359" spans="1:11">
      <c r="A359" s="127"/>
      <c r="B359" s="127"/>
      <c r="C359" s="128"/>
      <c r="D359" s="83" t="s">
        <v>563</v>
      </c>
      <c r="E359" s="83" t="s">
        <v>571</v>
      </c>
      <c r="F359" s="83" t="s">
        <v>577</v>
      </c>
      <c r="G359" s="83" t="s">
        <v>566</v>
      </c>
      <c r="H359" s="83" t="s">
        <v>567</v>
      </c>
      <c r="I359" s="83" t="s">
        <v>568</v>
      </c>
      <c r="J359" s="83" t="s">
        <v>569</v>
      </c>
      <c r="K359" s="83" t="s">
        <v>570</v>
      </c>
    </row>
    <row r="360" spans="1:11">
      <c r="A360" s="127"/>
      <c r="B360" s="127"/>
      <c r="C360" s="128"/>
      <c r="D360" s="83" t="s">
        <v>563</v>
      </c>
      <c r="E360" s="83" t="s">
        <v>564</v>
      </c>
      <c r="F360" s="83" t="s">
        <v>565</v>
      </c>
      <c r="G360" s="83" t="s">
        <v>566</v>
      </c>
      <c r="H360" s="83" t="s">
        <v>567</v>
      </c>
      <c r="I360" s="83" t="s">
        <v>568</v>
      </c>
      <c r="J360" s="83" t="s">
        <v>569</v>
      </c>
      <c r="K360" s="83" t="s">
        <v>570</v>
      </c>
    </row>
    <row r="361" spans="1:11">
      <c r="A361" s="127"/>
      <c r="B361" s="127" t="s">
        <v>802</v>
      </c>
      <c r="C361" s="128">
        <v>5</v>
      </c>
      <c r="D361" s="83" t="s">
        <v>563</v>
      </c>
      <c r="E361" s="83" t="s">
        <v>571</v>
      </c>
      <c r="F361" s="83" t="s">
        <v>803</v>
      </c>
      <c r="G361" s="83" t="s">
        <v>566</v>
      </c>
      <c r="H361" s="83" t="s">
        <v>804</v>
      </c>
      <c r="I361" s="83" t="s">
        <v>734</v>
      </c>
      <c r="J361" s="83" t="s">
        <v>805</v>
      </c>
      <c r="K361" s="83" t="s">
        <v>570</v>
      </c>
    </row>
    <row r="362" spans="1:11">
      <c r="A362" s="127"/>
      <c r="B362" s="127"/>
      <c r="C362" s="128"/>
      <c r="D362" s="83" t="s">
        <v>578</v>
      </c>
      <c r="E362" s="83" t="s">
        <v>634</v>
      </c>
      <c r="F362" s="83" t="s">
        <v>806</v>
      </c>
      <c r="G362" s="83" t="s">
        <v>597</v>
      </c>
      <c r="H362" s="83" t="s">
        <v>804</v>
      </c>
      <c r="I362" s="83" t="s">
        <v>734</v>
      </c>
      <c r="J362" s="83" t="s">
        <v>805</v>
      </c>
      <c r="K362" s="83" t="s">
        <v>570</v>
      </c>
    </row>
    <row r="363" spans="1:11">
      <c r="A363" s="127"/>
      <c r="B363" s="127"/>
      <c r="C363" s="128"/>
      <c r="D363" s="83" t="s">
        <v>605</v>
      </c>
      <c r="E363" s="83" t="s">
        <v>606</v>
      </c>
      <c r="F363" s="83" t="s">
        <v>807</v>
      </c>
      <c r="G363" s="83" t="s">
        <v>597</v>
      </c>
      <c r="H363" s="83" t="s">
        <v>642</v>
      </c>
      <c r="I363" s="83" t="s">
        <v>157</v>
      </c>
      <c r="J363" s="83" t="s">
        <v>805</v>
      </c>
      <c r="K363" s="83" t="s">
        <v>570</v>
      </c>
    </row>
    <row r="364" spans="1:11">
      <c r="A364" s="127"/>
      <c r="B364" s="127" t="s">
        <v>808</v>
      </c>
      <c r="C364" s="128">
        <v>5</v>
      </c>
      <c r="D364" s="83" t="s">
        <v>605</v>
      </c>
      <c r="E364" s="83" t="s">
        <v>606</v>
      </c>
      <c r="F364" s="83" t="s">
        <v>809</v>
      </c>
      <c r="G364" s="83" t="s">
        <v>566</v>
      </c>
      <c r="H364" s="83" t="s">
        <v>662</v>
      </c>
      <c r="I364" s="83" t="s">
        <v>625</v>
      </c>
      <c r="J364" s="83" t="s">
        <v>805</v>
      </c>
      <c r="K364" s="83" t="s">
        <v>570</v>
      </c>
    </row>
    <row r="365" spans="1:11">
      <c r="A365" s="127"/>
      <c r="B365" s="127"/>
      <c r="C365" s="128"/>
      <c r="D365" s="83" t="s">
        <v>578</v>
      </c>
      <c r="E365" s="83" t="s">
        <v>634</v>
      </c>
      <c r="F365" s="83" t="s">
        <v>810</v>
      </c>
      <c r="G365" s="83" t="s">
        <v>566</v>
      </c>
      <c r="H365" s="83" t="s">
        <v>662</v>
      </c>
      <c r="I365" s="83" t="s">
        <v>625</v>
      </c>
      <c r="J365" s="83" t="s">
        <v>805</v>
      </c>
      <c r="K365" s="83" t="s">
        <v>570</v>
      </c>
    </row>
    <row r="366" spans="1:11">
      <c r="A366" s="127"/>
      <c r="B366" s="127"/>
      <c r="C366" s="128"/>
      <c r="D366" s="83" t="s">
        <v>563</v>
      </c>
      <c r="E366" s="83" t="s">
        <v>811</v>
      </c>
      <c r="F366" s="83" t="s">
        <v>812</v>
      </c>
      <c r="G366" s="83" t="s">
        <v>566</v>
      </c>
      <c r="H366" s="83" t="s">
        <v>662</v>
      </c>
      <c r="I366" s="83" t="s">
        <v>625</v>
      </c>
      <c r="J366" s="83" t="s">
        <v>805</v>
      </c>
      <c r="K366" s="83" t="s">
        <v>570</v>
      </c>
    </row>
    <row r="367" spans="1:11">
      <c r="A367" s="127"/>
      <c r="B367" s="127" t="s">
        <v>813</v>
      </c>
      <c r="C367" s="128">
        <v>9</v>
      </c>
      <c r="D367" s="83" t="s">
        <v>605</v>
      </c>
      <c r="E367" s="83" t="s">
        <v>606</v>
      </c>
      <c r="F367" s="83" t="s">
        <v>814</v>
      </c>
      <c r="G367" s="83" t="s">
        <v>597</v>
      </c>
      <c r="H367" s="83" t="s">
        <v>705</v>
      </c>
      <c r="I367" s="83" t="s">
        <v>568</v>
      </c>
      <c r="J367" s="83" t="s">
        <v>805</v>
      </c>
      <c r="K367" s="83" t="s">
        <v>570</v>
      </c>
    </row>
    <row r="368" spans="1:11">
      <c r="A368" s="127"/>
      <c r="B368" s="127"/>
      <c r="C368" s="128"/>
      <c r="D368" s="83" t="s">
        <v>578</v>
      </c>
      <c r="E368" s="83" t="s">
        <v>579</v>
      </c>
      <c r="F368" s="83" t="s">
        <v>815</v>
      </c>
      <c r="G368" s="83" t="s">
        <v>597</v>
      </c>
      <c r="H368" s="83" t="s">
        <v>567</v>
      </c>
      <c r="I368" s="83" t="s">
        <v>568</v>
      </c>
      <c r="J368" s="83" t="s">
        <v>805</v>
      </c>
      <c r="K368" s="83" t="s">
        <v>570</v>
      </c>
    </row>
    <row r="369" spans="1:11">
      <c r="A369" s="127"/>
      <c r="B369" s="127"/>
      <c r="C369" s="128"/>
      <c r="D369" s="83" t="s">
        <v>563</v>
      </c>
      <c r="E369" s="83" t="s">
        <v>571</v>
      </c>
      <c r="F369" s="83" t="s">
        <v>816</v>
      </c>
      <c r="G369" s="83" t="s">
        <v>597</v>
      </c>
      <c r="H369" s="83" t="s">
        <v>645</v>
      </c>
      <c r="I369" s="83" t="s">
        <v>640</v>
      </c>
      <c r="J369" s="83" t="s">
        <v>805</v>
      </c>
      <c r="K369" s="83" t="s">
        <v>570</v>
      </c>
    </row>
    <row r="370" spans="1:11">
      <c r="A370" s="127"/>
      <c r="B370" s="127" t="s">
        <v>817</v>
      </c>
      <c r="C370" s="128">
        <v>8</v>
      </c>
      <c r="D370" s="83" t="s">
        <v>605</v>
      </c>
      <c r="E370" s="83" t="s">
        <v>606</v>
      </c>
      <c r="F370" s="83" t="s">
        <v>814</v>
      </c>
      <c r="G370" s="83" t="s">
        <v>597</v>
      </c>
      <c r="H370" s="83" t="s">
        <v>705</v>
      </c>
      <c r="I370" s="83" t="s">
        <v>568</v>
      </c>
      <c r="J370" s="83" t="s">
        <v>805</v>
      </c>
      <c r="K370" s="83" t="s">
        <v>570</v>
      </c>
    </row>
    <row r="371" spans="1:11">
      <c r="A371" s="127"/>
      <c r="B371" s="127"/>
      <c r="C371" s="128"/>
      <c r="D371" s="83" t="s">
        <v>563</v>
      </c>
      <c r="E371" s="83" t="s">
        <v>571</v>
      </c>
      <c r="F371" s="83" t="s">
        <v>818</v>
      </c>
      <c r="G371" s="83" t="s">
        <v>597</v>
      </c>
      <c r="H371" s="83" t="s">
        <v>645</v>
      </c>
      <c r="I371" s="83" t="s">
        <v>640</v>
      </c>
      <c r="J371" s="83" t="s">
        <v>805</v>
      </c>
      <c r="K371" s="83" t="s">
        <v>570</v>
      </c>
    </row>
    <row r="372" spans="1:11">
      <c r="A372" s="127"/>
      <c r="B372" s="127"/>
      <c r="C372" s="128"/>
      <c r="D372" s="83" t="s">
        <v>578</v>
      </c>
      <c r="E372" s="83" t="s">
        <v>776</v>
      </c>
      <c r="F372" s="83" t="s">
        <v>819</v>
      </c>
      <c r="G372" s="83" t="s">
        <v>597</v>
      </c>
      <c r="H372" s="83" t="s">
        <v>567</v>
      </c>
      <c r="I372" s="83" t="s">
        <v>568</v>
      </c>
      <c r="J372" s="83" t="s">
        <v>805</v>
      </c>
      <c r="K372" s="83" t="s">
        <v>570</v>
      </c>
    </row>
    <row r="373" spans="1:11">
      <c r="A373" s="127"/>
      <c r="B373" s="127" t="s">
        <v>820</v>
      </c>
      <c r="C373" s="128">
        <v>10</v>
      </c>
      <c r="D373" s="83" t="s">
        <v>605</v>
      </c>
      <c r="E373" s="83" t="s">
        <v>606</v>
      </c>
      <c r="F373" s="83" t="s">
        <v>821</v>
      </c>
      <c r="G373" s="83" t="s">
        <v>597</v>
      </c>
      <c r="H373" s="83" t="s">
        <v>642</v>
      </c>
      <c r="I373" s="83" t="s">
        <v>568</v>
      </c>
      <c r="J373" s="83" t="s">
        <v>805</v>
      </c>
      <c r="K373" s="83" t="s">
        <v>570</v>
      </c>
    </row>
    <row r="374" spans="1:11">
      <c r="A374" s="127"/>
      <c r="B374" s="127"/>
      <c r="C374" s="128"/>
      <c r="D374" s="83" t="s">
        <v>563</v>
      </c>
      <c r="E374" s="83" t="s">
        <v>571</v>
      </c>
      <c r="F374" s="83" t="s">
        <v>822</v>
      </c>
      <c r="G374" s="83" t="s">
        <v>597</v>
      </c>
      <c r="H374" s="83" t="s">
        <v>662</v>
      </c>
      <c r="I374" s="83" t="s">
        <v>823</v>
      </c>
      <c r="J374" s="83" t="s">
        <v>805</v>
      </c>
      <c r="K374" s="83" t="s">
        <v>570</v>
      </c>
    </row>
    <row r="375" spans="1:11">
      <c r="A375" s="127"/>
      <c r="B375" s="127"/>
      <c r="C375" s="128"/>
      <c r="D375" s="83" t="s">
        <v>578</v>
      </c>
      <c r="E375" s="83" t="s">
        <v>634</v>
      </c>
      <c r="F375" s="83" t="s">
        <v>824</v>
      </c>
      <c r="G375" s="83" t="s">
        <v>597</v>
      </c>
      <c r="H375" s="83" t="s">
        <v>662</v>
      </c>
      <c r="I375" s="83" t="s">
        <v>640</v>
      </c>
      <c r="J375" s="83" t="s">
        <v>805</v>
      </c>
      <c r="K375" s="83" t="s">
        <v>570</v>
      </c>
    </row>
    <row r="376" spans="1:11">
      <c r="A376" s="127"/>
      <c r="B376" s="127" t="s">
        <v>825</v>
      </c>
      <c r="C376" s="128">
        <v>8</v>
      </c>
      <c r="D376" s="83" t="s">
        <v>605</v>
      </c>
      <c r="E376" s="83" t="s">
        <v>606</v>
      </c>
      <c r="F376" s="83" t="s">
        <v>826</v>
      </c>
      <c r="G376" s="83" t="s">
        <v>597</v>
      </c>
      <c r="H376" s="83" t="s">
        <v>642</v>
      </c>
      <c r="I376" s="83" t="s">
        <v>157</v>
      </c>
      <c r="J376" s="83" t="s">
        <v>805</v>
      </c>
      <c r="K376" s="83" t="s">
        <v>570</v>
      </c>
    </row>
    <row r="377" spans="1:11">
      <c r="A377" s="127"/>
      <c r="B377" s="127"/>
      <c r="C377" s="128"/>
      <c r="D377" s="83" t="s">
        <v>563</v>
      </c>
      <c r="E377" s="83" t="s">
        <v>571</v>
      </c>
      <c r="F377" s="83" t="s">
        <v>827</v>
      </c>
      <c r="G377" s="83" t="s">
        <v>566</v>
      </c>
      <c r="H377" s="83" t="s">
        <v>673</v>
      </c>
      <c r="I377" s="83" t="s">
        <v>734</v>
      </c>
      <c r="J377" s="83" t="s">
        <v>805</v>
      </c>
      <c r="K377" s="83" t="s">
        <v>570</v>
      </c>
    </row>
    <row r="378" spans="1:11">
      <c r="A378" s="127"/>
      <c r="B378" s="127"/>
      <c r="C378" s="128"/>
      <c r="D378" s="83" t="s">
        <v>578</v>
      </c>
      <c r="E378" s="83" t="s">
        <v>634</v>
      </c>
      <c r="F378" s="83" t="s">
        <v>827</v>
      </c>
      <c r="G378" s="83" t="s">
        <v>566</v>
      </c>
      <c r="H378" s="83" t="s">
        <v>673</v>
      </c>
      <c r="I378" s="83" t="s">
        <v>734</v>
      </c>
      <c r="J378" s="83" t="s">
        <v>805</v>
      </c>
      <c r="K378" s="83" t="s">
        <v>570</v>
      </c>
    </row>
    <row r="379" spans="1:11">
      <c r="A379" s="127"/>
      <c r="B379" s="127" t="s">
        <v>828</v>
      </c>
      <c r="C379" s="128">
        <v>15</v>
      </c>
      <c r="D379" s="83" t="s">
        <v>578</v>
      </c>
      <c r="E379" s="83" t="s">
        <v>776</v>
      </c>
      <c r="F379" s="83" t="s">
        <v>829</v>
      </c>
      <c r="G379" s="83" t="s">
        <v>566</v>
      </c>
      <c r="H379" s="83" t="s">
        <v>804</v>
      </c>
      <c r="I379" s="83" t="s">
        <v>734</v>
      </c>
      <c r="J379" s="83" t="s">
        <v>805</v>
      </c>
      <c r="K379" s="83" t="s">
        <v>570</v>
      </c>
    </row>
    <row r="380" spans="1:11">
      <c r="A380" s="127"/>
      <c r="B380" s="127"/>
      <c r="C380" s="128"/>
      <c r="D380" s="83" t="s">
        <v>563</v>
      </c>
      <c r="E380" s="83" t="s">
        <v>571</v>
      </c>
      <c r="F380" s="83" t="s">
        <v>829</v>
      </c>
      <c r="G380" s="83" t="s">
        <v>566</v>
      </c>
      <c r="H380" s="83" t="s">
        <v>804</v>
      </c>
      <c r="I380" s="83" t="s">
        <v>734</v>
      </c>
      <c r="J380" s="83" t="s">
        <v>805</v>
      </c>
      <c r="K380" s="83" t="s">
        <v>570</v>
      </c>
    </row>
    <row r="381" spans="1:11">
      <c r="A381" s="127"/>
      <c r="B381" s="127"/>
      <c r="C381" s="128"/>
      <c r="D381" s="83" t="s">
        <v>605</v>
      </c>
      <c r="E381" s="83" t="s">
        <v>606</v>
      </c>
      <c r="F381" s="83" t="s">
        <v>807</v>
      </c>
      <c r="G381" s="83" t="s">
        <v>566</v>
      </c>
      <c r="H381" s="83" t="s">
        <v>639</v>
      </c>
      <c r="I381" s="83" t="s">
        <v>157</v>
      </c>
      <c r="J381" s="83" t="s">
        <v>805</v>
      </c>
      <c r="K381" s="83" t="s">
        <v>570</v>
      </c>
    </row>
    <row r="382" spans="1:11">
      <c r="A382" s="127"/>
      <c r="B382" s="127" t="s">
        <v>830</v>
      </c>
      <c r="C382" s="128">
        <v>10</v>
      </c>
      <c r="D382" s="83" t="s">
        <v>605</v>
      </c>
      <c r="E382" s="83" t="s">
        <v>606</v>
      </c>
      <c r="F382" s="83" t="s">
        <v>831</v>
      </c>
      <c r="G382" s="83" t="s">
        <v>566</v>
      </c>
      <c r="H382" s="83" t="s">
        <v>642</v>
      </c>
      <c r="I382" s="83" t="s">
        <v>660</v>
      </c>
      <c r="J382" s="83" t="s">
        <v>805</v>
      </c>
      <c r="K382" s="83" t="s">
        <v>570</v>
      </c>
    </row>
    <row r="383" spans="1:11">
      <c r="A383" s="127"/>
      <c r="B383" s="127"/>
      <c r="C383" s="128"/>
      <c r="D383" s="83" t="s">
        <v>563</v>
      </c>
      <c r="E383" s="83" t="s">
        <v>615</v>
      </c>
      <c r="F383" s="83" t="s">
        <v>832</v>
      </c>
      <c r="G383" s="83" t="s">
        <v>566</v>
      </c>
      <c r="H383" s="83" t="s">
        <v>804</v>
      </c>
      <c r="I383" s="83" t="s">
        <v>734</v>
      </c>
      <c r="J383" s="83" t="s">
        <v>805</v>
      </c>
      <c r="K383" s="83" t="s">
        <v>570</v>
      </c>
    </row>
    <row r="384" spans="1:11">
      <c r="A384" s="127"/>
      <c r="B384" s="127"/>
      <c r="C384" s="128"/>
      <c r="D384" s="83" t="s">
        <v>578</v>
      </c>
      <c r="E384" s="83" t="s">
        <v>634</v>
      </c>
      <c r="F384" s="83" t="s">
        <v>833</v>
      </c>
      <c r="G384" s="83" t="s">
        <v>566</v>
      </c>
      <c r="H384" s="83" t="s">
        <v>662</v>
      </c>
      <c r="I384" s="83" t="s">
        <v>660</v>
      </c>
      <c r="J384" s="83" t="s">
        <v>805</v>
      </c>
      <c r="K384" s="83" t="s">
        <v>570</v>
      </c>
    </row>
    <row r="385" spans="1:11">
      <c r="A385" s="127"/>
      <c r="B385" s="127" t="s">
        <v>834</v>
      </c>
      <c r="C385" s="128">
        <v>12</v>
      </c>
      <c r="D385" s="83" t="s">
        <v>578</v>
      </c>
      <c r="E385" s="83" t="s">
        <v>634</v>
      </c>
      <c r="F385" s="83" t="s">
        <v>835</v>
      </c>
      <c r="G385" s="83" t="s">
        <v>597</v>
      </c>
      <c r="H385" s="83" t="s">
        <v>836</v>
      </c>
      <c r="I385" s="83" t="s">
        <v>568</v>
      </c>
      <c r="J385" s="83" t="s">
        <v>805</v>
      </c>
      <c r="K385" s="83" t="s">
        <v>570</v>
      </c>
    </row>
    <row r="386" spans="1:11">
      <c r="A386" s="127"/>
      <c r="B386" s="127"/>
      <c r="C386" s="128"/>
      <c r="D386" s="83" t="s">
        <v>605</v>
      </c>
      <c r="E386" s="83" t="s">
        <v>606</v>
      </c>
      <c r="F386" s="83" t="s">
        <v>706</v>
      </c>
      <c r="G386" s="83" t="s">
        <v>597</v>
      </c>
      <c r="H386" s="83" t="s">
        <v>665</v>
      </c>
      <c r="I386" s="83" t="s">
        <v>575</v>
      </c>
      <c r="J386" s="83" t="s">
        <v>805</v>
      </c>
      <c r="K386" s="83" t="s">
        <v>570</v>
      </c>
    </row>
    <row r="387" spans="1:11">
      <c r="A387" s="127"/>
      <c r="B387" s="127"/>
      <c r="C387" s="128"/>
      <c r="D387" s="83" t="s">
        <v>563</v>
      </c>
      <c r="E387" s="83" t="s">
        <v>571</v>
      </c>
      <c r="F387" s="83" t="s">
        <v>697</v>
      </c>
      <c r="G387" s="83" t="s">
        <v>597</v>
      </c>
      <c r="H387" s="83" t="s">
        <v>581</v>
      </c>
      <c r="I387" s="83" t="s">
        <v>640</v>
      </c>
      <c r="J387" s="83" t="s">
        <v>805</v>
      </c>
      <c r="K387" s="83" t="s">
        <v>570</v>
      </c>
    </row>
    <row r="388" spans="1:11">
      <c r="A388" s="127"/>
      <c r="B388" s="127" t="s">
        <v>837</v>
      </c>
      <c r="C388" s="128">
        <v>10.5</v>
      </c>
      <c r="D388" s="83" t="s">
        <v>605</v>
      </c>
      <c r="E388" s="83" t="s">
        <v>606</v>
      </c>
      <c r="F388" s="83" t="s">
        <v>807</v>
      </c>
      <c r="G388" s="83" t="s">
        <v>597</v>
      </c>
      <c r="H388" s="83" t="s">
        <v>567</v>
      </c>
      <c r="I388" s="83" t="s">
        <v>660</v>
      </c>
      <c r="J388" s="83" t="s">
        <v>805</v>
      </c>
      <c r="K388" s="83" t="s">
        <v>570</v>
      </c>
    </row>
    <row r="389" spans="1:11">
      <c r="A389" s="127"/>
      <c r="B389" s="127"/>
      <c r="C389" s="128"/>
      <c r="D389" s="83" t="s">
        <v>563</v>
      </c>
      <c r="E389" s="83" t="s">
        <v>564</v>
      </c>
      <c r="F389" s="83" t="s">
        <v>838</v>
      </c>
      <c r="G389" s="83" t="s">
        <v>566</v>
      </c>
      <c r="H389" s="83" t="s">
        <v>567</v>
      </c>
      <c r="I389" s="83" t="s">
        <v>660</v>
      </c>
      <c r="J389" s="83" t="s">
        <v>805</v>
      </c>
      <c r="K389" s="83" t="s">
        <v>570</v>
      </c>
    </row>
    <row r="390" spans="1:11">
      <c r="A390" s="127"/>
      <c r="B390" s="127"/>
      <c r="C390" s="128"/>
      <c r="D390" s="83" t="s">
        <v>578</v>
      </c>
      <c r="E390" s="83" t="s">
        <v>634</v>
      </c>
      <c r="F390" s="83" t="s">
        <v>839</v>
      </c>
      <c r="G390" s="83" t="s">
        <v>597</v>
      </c>
      <c r="H390" s="83" t="s">
        <v>567</v>
      </c>
      <c r="I390" s="83" t="s">
        <v>660</v>
      </c>
      <c r="J390" s="83" t="s">
        <v>805</v>
      </c>
      <c r="K390" s="83" t="s">
        <v>570</v>
      </c>
    </row>
    <row r="391" spans="1:11">
      <c r="A391" s="127"/>
      <c r="B391" s="127" t="s">
        <v>840</v>
      </c>
      <c r="C391" s="128">
        <v>11.14</v>
      </c>
      <c r="D391" s="83" t="s">
        <v>563</v>
      </c>
      <c r="E391" s="83" t="s">
        <v>571</v>
      </c>
      <c r="F391" s="83" t="s">
        <v>841</v>
      </c>
      <c r="G391" s="83" t="s">
        <v>597</v>
      </c>
      <c r="H391" s="83" t="s">
        <v>842</v>
      </c>
      <c r="I391" s="83" t="s">
        <v>734</v>
      </c>
      <c r="J391" s="83" t="s">
        <v>805</v>
      </c>
      <c r="K391" s="83" t="s">
        <v>570</v>
      </c>
    </row>
    <row r="392" spans="1:11">
      <c r="A392" s="127"/>
      <c r="B392" s="127"/>
      <c r="C392" s="128"/>
      <c r="D392" s="83" t="s">
        <v>578</v>
      </c>
      <c r="E392" s="83" t="s">
        <v>634</v>
      </c>
      <c r="F392" s="83" t="s">
        <v>806</v>
      </c>
      <c r="G392" s="83" t="s">
        <v>566</v>
      </c>
      <c r="H392" s="83" t="s">
        <v>662</v>
      </c>
      <c r="I392" s="83" t="s">
        <v>660</v>
      </c>
      <c r="J392" s="83" t="s">
        <v>805</v>
      </c>
      <c r="K392" s="83" t="s">
        <v>570</v>
      </c>
    </row>
    <row r="393" spans="1:11">
      <c r="A393" s="127"/>
      <c r="B393" s="127"/>
      <c r="C393" s="128"/>
      <c r="D393" s="83" t="s">
        <v>605</v>
      </c>
      <c r="E393" s="83" t="s">
        <v>606</v>
      </c>
      <c r="F393" s="83" t="s">
        <v>807</v>
      </c>
      <c r="G393" s="83" t="s">
        <v>597</v>
      </c>
      <c r="H393" s="83" t="s">
        <v>633</v>
      </c>
      <c r="I393" s="83" t="s">
        <v>660</v>
      </c>
      <c r="J393" s="83" t="s">
        <v>805</v>
      </c>
      <c r="K393" s="83" t="s">
        <v>570</v>
      </c>
    </row>
    <row r="394" spans="1:11">
      <c r="A394" s="127"/>
      <c r="B394" s="127" t="s">
        <v>768</v>
      </c>
      <c r="C394" s="128">
        <v>5.9</v>
      </c>
      <c r="D394" s="83" t="s">
        <v>578</v>
      </c>
      <c r="E394" s="83" t="s">
        <v>579</v>
      </c>
      <c r="F394" s="83" t="s">
        <v>746</v>
      </c>
      <c r="G394" s="83" t="s">
        <v>573</v>
      </c>
      <c r="H394" s="83" t="s">
        <v>567</v>
      </c>
      <c r="I394" s="83" t="s">
        <v>568</v>
      </c>
      <c r="J394" s="83" t="s">
        <v>569</v>
      </c>
      <c r="K394" s="83" t="s">
        <v>576</v>
      </c>
    </row>
    <row r="395" spans="1:11">
      <c r="A395" s="127"/>
      <c r="B395" s="127"/>
      <c r="C395" s="128"/>
      <c r="D395" s="83" t="s">
        <v>578</v>
      </c>
      <c r="E395" s="83" t="s">
        <v>579</v>
      </c>
      <c r="F395" s="83" t="s">
        <v>745</v>
      </c>
      <c r="G395" s="83" t="s">
        <v>566</v>
      </c>
      <c r="H395" s="83" t="s">
        <v>567</v>
      </c>
      <c r="I395" s="83" t="s">
        <v>568</v>
      </c>
      <c r="J395" s="83" t="s">
        <v>569</v>
      </c>
      <c r="K395" s="83" t="s">
        <v>570</v>
      </c>
    </row>
    <row r="396" spans="1:11">
      <c r="A396" s="127"/>
      <c r="B396" s="127"/>
      <c r="C396" s="128"/>
      <c r="D396" s="83" t="s">
        <v>563</v>
      </c>
      <c r="E396" s="83" t="s">
        <v>571</v>
      </c>
      <c r="F396" s="83" t="s">
        <v>572</v>
      </c>
      <c r="G396" s="83" t="s">
        <v>573</v>
      </c>
      <c r="H396" s="83" t="s">
        <v>574</v>
      </c>
      <c r="I396" s="83" t="s">
        <v>575</v>
      </c>
      <c r="J396" s="83" t="s">
        <v>569</v>
      </c>
      <c r="K396" s="83" t="s">
        <v>576</v>
      </c>
    </row>
    <row r="397" spans="1:11">
      <c r="A397" s="127"/>
      <c r="B397" s="127"/>
      <c r="C397" s="128"/>
      <c r="D397" s="83" t="s">
        <v>563</v>
      </c>
      <c r="E397" s="83" t="s">
        <v>609</v>
      </c>
      <c r="F397" s="83" t="s">
        <v>744</v>
      </c>
      <c r="G397" s="83" t="s">
        <v>573</v>
      </c>
      <c r="H397" s="83" t="s">
        <v>581</v>
      </c>
      <c r="I397" s="83" t="s">
        <v>568</v>
      </c>
      <c r="J397" s="83" t="s">
        <v>569</v>
      </c>
      <c r="K397" s="83" t="s">
        <v>576</v>
      </c>
    </row>
    <row r="398" spans="1:11">
      <c r="A398" s="127" t="s">
        <v>843</v>
      </c>
      <c r="B398" s="127" t="s">
        <v>562</v>
      </c>
      <c r="C398" s="128">
        <v>7.36</v>
      </c>
      <c r="D398" s="83" t="s">
        <v>578</v>
      </c>
      <c r="E398" s="83" t="s">
        <v>579</v>
      </c>
      <c r="F398" s="83" t="s">
        <v>580</v>
      </c>
      <c r="G398" s="83" t="s">
        <v>573</v>
      </c>
      <c r="H398" s="83" t="s">
        <v>581</v>
      </c>
      <c r="I398" s="83" t="s">
        <v>568</v>
      </c>
      <c r="J398" s="83" t="s">
        <v>569</v>
      </c>
      <c r="K398" s="83" t="s">
        <v>576</v>
      </c>
    </row>
    <row r="399" spans="1:11">
      <c r="A399" s="127"/>
      <c r="B399" s="127"/>
      <c r="C399" s="128"/>
      <c r="D399" s="83" t="s">
        <v>563</v>
      </c>
      <c r="E399" s="83" t="s">
        <v>571</v>
      </c>
      <c r="F399" s="83" t="s">
        <v>577</v>
      </c>
      <c r="G399" s="83" t="s">
        <v>566</v>
      </c>
      <c r="H399" s="83" t="s">
        <v>567</v>
      </c>
      <c r="I399" s="83" t="s">
        <v>568</v>
      </c>
      <c r="J399" s="83" t="s">
        <v>569</v>
      </c>
      <c r="K399" s="83" t="s">
        <v>570</v>
      </c>
    </row>
    <row r="400" spans="1:11">
      <c r="A400" s="127"/>
      <c r="B400" s="127"/>
      <c r="C400" s="128"/>
      <c r="D400" s="83" t="s">
        <v>563</v>
      </c>
      <c r="E400" s="83" t="s">
        <v>564</v>
      </c>
      <c r="F400" s="83" t="s">
        <v>565</v>
      </c>
      <c r="G400" s="83" t="s">
        <v>566</v>
      </c>
      <c r="H400" s="83" t="s">
        <v>567</v>
      </c>
      <c r="I400" s="83" t="s">
        <v>568</v>
      </c>
      <c r="J400" s="83" t="s">
        <v>569</v>
      </c>
      <c r="K400" s="83" t="s">
        <v>570</v>
      </c>
    </row>
    <row r="401" spans="1:11">
      <c r="A401" s="127"/>
      <c r="B401" s="127"/>
      <c r="C401" s="128"/>
      <c r="D401" s="83" t="s">
        <v>563</v>
      </c>
      <c r="E401" s="83" t="s">
        <v>571</v>
      </c>
      <c r="F401" s="83" t="s">
        <v>572</v>
      </c>
      <c r="G401" s="83" t="s">
        <v>573</v>
      </c>
      <c r="H401" s="83" t="s">
        <v>574</v>
      </c>
      <c r="I401" s="83" t="s">
        <v>575</v>
      </c>
      <c r="J401" s="83" t="s">
        <v>569</v>
      </c>
      <c r="K401" s="83" t="s">
        <v>576</v>
      </c>
    </row>
    <row r="402" spans="1:11">
      <c r="A402" s="127"/>
      <c r="B402" s="127" t="s">
        <v>582</v>
      </c>
      <c r="C402" s="128">
        <v>7.84</v>
      </c>
      <c r="D402" s="83" t="s">
        <v>563</v>
      </c>
      <c r="E402" s="83" t="s">
        <v>564</v>
      </c>
      <c r="F402" s="83" t="s">
        <v>565</v>
      </c>
      <c r="G402" s="83" t="s">
        <v>566</v>
      </c>
      <c r="H402" s="83" t="s">
        <v>567</v>
      </c>
      <c r="I402" s="83" t="s">
        <v>568</v>
      </c>
      <c r="J402" s="83" t="s">
        <v>569</v>
      </c>
      <c r="K402" s="83" t="s">
        <v>570</v>
      </c>
    </row>
    <row r="403" spans="1:11">
      <c r="A403" s="127"/>
      <c r="B403" s="127"/>
      <c r="C403" s="128"/>
      <c r="D403" s="83" t="s">
        <v>578</v>
      </c>
      <c r="E403" s="83" t="s">
        <v>579</v>
      </c>
      <c r="F403" s="83" t="s">
        <v>580</v>
      </c>
      <c r="G403" s="83" t="s">
        <v>573</v>
      </c>
      <c r="H403" s="83" t="s">
        <v>581</v>
      </c>
      <c r="I403" s="83" t="s">
        <v>568</v>
      </c>
      <c r="J403" s="83" t="s">
        <v>569</v>
      </c>
      <c r="K403" s="83" t="s">
        <v>576</v>
      </c>
    </row>
    <row r="404" spans="1:11">
      <c r="A404" s="127"/>
      <c r="B404" s="127"/>
      <c r="C404" s="128"/>
      <c r="D404" s="83" t="s">
        <v>563</v>
      </c>
      <c r="E404" s="83" t="s">
        <v>571</v>
      </c>
      <c r="F404" s="83" t="s">
        <v>572</v>
      </c>
      <c r="G404" s="83" t="s">
        <v>573</v>
      </c>
      <c r="H404" s="83" t="s">
        <v>574</v>
      </c>
      <c r="I404" s="83" t="s">
        <v>575</v>
      </c>
      <c r="J404" s="83" t="s">
        <v>569</v>
      </c>
      <c r="K404" s="83" t="s">
        <v>576</v>
      </c>
    </row>
    <row r="405" spans="1:11">
      <c r="A405" s="127"/>
      <c r="B405" s="127"/>
      <c r="C405" s="128"/>
      <c r="D405" s="83" t="s">
        <v>563</v>
      </c>
      <c r="E405" s="83" t="s">
        <v>571</v>
      </c>
      <c r="F405" s="83" t="s">
        <v>577</v>
      </c>
      <c r="G405" s="83" t="s">
        <v>566</v>
      </c>
      <c r="H405" s="83" t="s">
        <v>567</v>
      </c>
      <c r="I405" s="83" t="s">
        <v>568</v>
      </c>
      <c r="J405" s="83" t="s">
        <v>569</v>
      </c>
      <c r="K405" s="83" t="s">
        <v>570</v>
      </c>
    </row>
    <row r="406" spans="1:11">
      <c r="A406" s="127"/>
      <c r="B406" s="127" t="s">
        <v>583</v>
      </c>
      <c r="C406" s="128">
        <v>2.86</v>
      </c>
      <c r="D406" s="83" t="s">
        <v>578</v>
      </c>
      <c r="E406" s="83" t="s">
        <v>579</v>
      </c>
      <c r="F406" s="83" t="s">
        <v>580</v>
      </c>
      <c r="G406" s="83" t="s">
        <v>573</v>
      </c>
      <c r="H406" s="83" t="s">
        <v>581</v>
      </c>
      <c r="I406" s="83" t="s">
        <v>568</v>
      </c>
      <c r="J406" s="83" t="s">
        <v>569</v>
      </c>
      <c r="K406" s="83" t="s">
        <v>576</v>
      </c>
    </row>
    <row r="407" spans="1:11">
      <c r="A407" s="127"/>
      <c r="B407" s="127"/>
      <c r="C407" s="128"/>
      <c r="D407" s="83" t="s">
        <v>563</v>
      </c>
      <c r="E407" s="83" t="s">
        <v>571</v>
      </c>
      <c r="F407" s="83" t="s">
        <v>577</v>
      </c>
      <c r="G407" s="83" t="s">
        <v>566</v>
      </c>
      <c r="H407" s="83" t="s">
        <v>567</v>
      </c>
      <c r="I407" s="83" t="s">
        <v>568</v>
      </c>
      <c r="J407" s="83" t="s">
        <v>569</v>
      </c>
      <c r="K407" s="83" t="s">
        <v>570</v>
      </c>
    </row>
    <row r="408" spans="1:11">
      <c r="A408" s="127"/>
      <c r="B408" s="127"/>
      <c r="C408" s="128"/>
      <c r="D408" s="83" t="s">
        <v>563</v>
      </c>
      <c r="E408" s="83" t="s">
        <v>571</v>
      </c>
      <c r="F408" s="83" t="s">
        <v>572</v>
      </c>
      <c r="G408" s="83" t="s">
        <v>573</v>
      </c>
      <c r="H408" s="83" t="s">
        <v>574</v>
      </c>
      <c r="I408" s="83" t="s">
        <v>575</v>
      </c>
      <c r="J408" s="83" t="s">
        <v>569</v>
      </c>
      <c r="K408" s="83" t="s">
        <v>576</v>
      </c>
    </row>
    <row r="409" spans="1:11">
      <c r="A409" s="127"/>
      <c r="B409" s="127"/>
      <c r="C409" s="128"/>
      <c r="D409" s="83" t="s">
        <v>563</v>
      </c>
      <c r="E409" s="83" t="s">
        <v>564</v>
      </c>
      <c r="F409" s="83" t="s">
        <v>565</v>
      </c>
      <c r="G409" s="83" t="s">
        <v>566</v>
      </c>
      <c r="H409" s="83" t="s">
        <v>567</v>
      </c>
      <c r="I409" s="83" t="s">
        <v>568</v>
      </c>
      <c r="J409" s="83" t="s">
        <v>569</v>
      </c>
      <c r="K409" s="83" t="s">
        <v>570</v>
      </c>
    </row>
    <row r="410" spans="1:11">
      <c r="A410" s="127"/>
      <c r="B410" s="127" t="s">
        <v>584</v>
      </c>
      <c r="C410" s="128">
        <v>4.28</v>
      </c>
      <c r="D410" s="83" t="s">
        <v>578</v>
      </c>
      <c r="E410" s="83" t="s">
        <v>579</v>
      </c>
      <c r="F410" s="83" t="s">
        <v>580</v>
      </c>
      <c r="G410" s="83" t="s">
        <v>573</v>
      </c>
      <c r="H410" s="83" t="s">
        <v>581</v>
      </c>
      <c r="I410" s="83" t="s">
        <v>568</v>
      </c>
      <c r="J410" s="83" t="s">
        <v>569</v>
      </c>
      <c r="K410" s="83" t="s">
        <v>576</v>
      </c>
    </row>
    <row r="411" spans="1:11">
      <c r="A411" s="127"/>
      <c r="B411" s="127"/>
      <c r="C411" s="128"/>
      <c r="D411" s="83" t="s">
        <v>563</v>
      </c>
      <c r="E411" s="83" t="s">
        <v>571</v>
      </c>
      <c r="F411" s="83" t="s">
        <v>572</v>
      </c>
      <c r="G411" s="83" t="s">
        <v>573</v>
      </c>
      <c r="H411" s="83" t="s">
        <v>574</v>
      </c>
      <c r="I411" s="83" t="s">
        <v>575</v>
      </c>
      <c r="J411" s="83" t="s">
        <v>569</v>
      </c>
      <c r="K411" s="83" t="s">
        <v>576</v>
      </c>
    </row>
    <row r="412" spans="1:11">
      <c r="A412" s="127"/>
      <c r="B412" s="127"/>
      <c r="C412" s="128"/>
      <c r="D412" s="83" t="s">
        <v>563</v>
      </c>
      <c r="E412" s="83" t="s">
        <v>564</v>
      </c>
      <c r="F412" s="83" t="s">
        <v>565</v>
      </c>
      <c r="G412" s="83" t="s">
        <v>566</v>
      </c>
      <c r="H412" s="83" t="s">
        <v>567</v>
      </c>
      <c r="I412" s="83" t="s">
        <v>568</v>
      </c>
      <c r="J412" s="83" t="s">
        <v>569</v>
      </c>
      <c r="K412" s="83" t="s">
        <v>570</v>
      </c>
    </row>
    <row r="413" spans="1:11">
      <c r="A413" s="127"/>
      <c r="B413" s="127"/>
      <c r="C413" s="128"/>
      <c r="D413" s="83" t="s">
        <v>563</v>
      </c>
      <c r="E413" s="83" t="s">
        <v>571</v>
      </c>
      <c r="F413" s="83" t="s">
        <v>577</v>
      </c>
      <c r="G413" s="83" t="s">
        <v>566</v>
      </c>
      <c r="H413" s="83" t="s">
        <v>567</v>
      </c>
      <c r="I413" s="83" t="s">
        <v>568</v>
      </c>
      <c r="J413" s="83" t="s">
        <v>569</v>
      </c>
      <c r="K413" s="83" t="s">
        <v>570</v>
      </c>
    </row>
    <row r="414" spans="1:11">
      <c r="A414" s="127"/>
      <c r="B414" s="127" t="s">
        <v>585</v>
      </c>
      <c r="C414" s="128">
        <v>0.65</v>
      </c>
      <c r="D414" s="83" t="s">
        <v>563</v>
      </c>
      <c r="E414" s="83" t="s">
        <v>564</v>
      </c>
      <c r="F414" s="83" t="s">
        <v>565</v>
      </c>
      <c r="G414" s="83" t="s">
        <v>566</v>
      </c>
      <c r="H414" s="83" t="s">
        <v>567</v>
      </c>
      <c r="I414" s="83" t="s">
        <v>568</v>
      </c>
      <c r="J414" s="83" t="s">
        <v>569</v>
      </c>
      <c r="K414" s="83" t="s">
        <v>570</v>
      </c>
    </row>
    <row r="415" spans="1:11">
      <c r="A415" s="127"/>
      <c r="B415" s="127"/>
      <c r="C415" s="128"/>
      <c r="D415" s="83" t="s">
        <v>578</v>
      </c>
      <c r="E415" s="83" t="s">
        <v>579</v>
      </c>
      <c r="F415" s="83" t="s">
        <v>580</v>
      </c>
      <c r="G415" s="83" t="s">
        <v>573</v>
      </c>
      <c r="H415" s="83" t="s">
        <v>581</v>
      </c>
      <c r="I415" s="83" t="s">
        <v>568</v>
      </c>
      <c r="J415" s="83" t="s">
        <v>569</v>
      </c>
      <c r="K415" s="83" t="s">
        <v>576</v>
      </c>
    </row>
    <row r="416" spans="1:11">
      <c r="A416" s="127"/>
      <c r="B416" s="127"/>
      <c r="C416" s="128"/>
      <c r="D416" s="83" t="s">
        <v>563</v>
      </c>
      <c r="E416" s="83" t="s">
        <v>571</v>
      </c>
      <c r="F416" s="83" t="s">
        <v>577</v>
      </c>
      <c r="G416" s="83" t="s">
        <v>566</v>
      </c>
      <c r="H416" s="83" t="s">
        <v>567</v>
      </c>
      <c r="I416" s="83" t="s">
        <v>568</v>
      </c>
      <c r="J416" s="83" t="s">
        <v>569</v>
      </c>
      <c r="K416" s="83" t="s">
        <v>570</v>
      </c>
    </row>
    <row r="417" spans="1:11">
      <c r="A417" s="127"/>
      <c r="B417" s="127"/>
      <c r="C417" s="128"/>
      <c r="D417" s="83" t="s">
        <v>563</v>
      </c>
      <c r="E417" s="83" t="s">
        <v>571</v>
      </c>
      <c r="F417" s="83" t="s">
        <v>572</v>
      </c>
      <c r="G417" s="83" t="s">
        <v>573</v>
      </c>
      <c r="H417" s="83" t="s">
        <v>574</v>
      </c>
      <c r="I417" s="83" t="s">
        <v>575</v>
      </c>
      <c r="J417" s="83" t="s">
        <v>569</v>
      </c>
      <c r="K417" s="83" t="s">
        <v>576</v>
      </c>
    </row>
    <row r="418" spans="1:11">
      <c r="A418" s="127"/>
      <c r="B418" s="127" t="s">
        <v>586</v>
      </c>
      <c r="C418" s="128">
        <v>2.2400000000000002</v>
      </c>
      <c r="D418" s="83" t="s">
        <v>563</v>
      </c>
      <c r="E418" s="83" t="s">
        <v>564</v>
      </c>
      <c r="F418" s="83" t="s">
        <v>565</v>
      </c>
      <c r="G418" s="83" t="s">
        <v>566</v>
      </c>
      <c r="H418" s="83" t="s">
        <v>567</v>
      </c>
      <c r="I418" s="83" t="s">
        <v>568</v>
      </c>
      <c r="J418" s="83" t="s">
        <v>569</v>
      </c>
      <c r="K418" s="83" t="s">
        <v>570</v>
      </c>
    </row>
    <row r="419" spans="1:11">
      <c r="A419" s="127"/>
      <c r="B419" s="127"/>
      <c r="C419" s="128"/>
      <c r="D419" s="83" t="s">
        <v>563</v>
      </c>
      <c r="E419" s="83" t="s">
        <v>571</v>
      </c>
      <c r="F419" s="83" t="s">
        <v>577</v>
      </c>
      <c r="G419" s="83" t="s">
        <v>566</v>
      </c>
      <c r="H419" s="83" t="s">
        <v>567</v>
      </c>
      <c r="I419" s="83" t="s">
        <v>568</v>
      </c>
      <c r="J419" s="83" t="s">
        <v>569</v>
      </c>
      <c r="K419" s="83" t="s">
        <v>570</v>
      </c>
    </row>
    <row r="420" spans="1:11">
      <c r="A420" s="127"/>
      <c r="B420" s="127"/>
      <c r="C420" s="128"/>
      <c r="D420" s="83" t="s">
        <v>578</v>
      </c>
      <c r="E420" s="83" t="s">
        <v>579</v>
      </c>
      <c r="F420" s="83" t="s">
        <v>580</v>
      </c>
      <c r="G420" s="83" t="s">
        <v>573</v>
      </c>
      <c r="H420" s="83" t="s">
        <v>581</v>
      </c>
      <c r="I420" s="83" t="s">
        <v>568</v>
      </c>
      <c r="J420" s="83" t="s">
        <v>569</v>
      </c>
      <c r="K420" s="83" t="s">
        <v>576</v>
      </c>
    </row>
    <row r="421" spans="1:11">
      <c r="A421" s="127"/>
      <c r="B421" s="127"/>
      <c r="C421" s="128"/>
      <c r="D421" s="83" t="s">
        <v>563</v>
      </c>
      <c r="E421" s="83" t="s">
        <v>571</v>
      </c>
      <c r="F421" s="83" t="s">
        <v>572</v>
      </c>
      <c r="G421" s="83" t="s">
        <v>573</v>
      </c>
      <c r="H421" s="83" t="s">
        <v>574</v>
      </c>
      <c r="I421" s="83" t="s">
        <v>575</v>
      </c>
      <c r="J421" s="83" t="s">
        <v>569</v>
      </c>
      <c r="K421" s="83" t="s">
        <v>576</v>
      </c>
    </row>
    <row r="422" spans="1:11">
      <c r="A422" s="127"/>
      <c r="B422" s="127" t="s">
        <v>587</v>
      </c>
      <c r="C422" s="128">
        <v>1.96</v>
      </c>
      <c r="D422" s="83" t="s">
        <v>563</v>
      </c>
      <c r="E422" s="83" t="s">
        <v>571</v>
      </c>
      <c r="F422" s="83" t="s">
        <v>572</v>
      </c>
      <c r="G422" s="83" t="s">
        <v>573</v>
      </c>
      <c r="H422" s="83" t="s">
        <v>574</v>
      </c>
      <c r="I422" s="83" t="s">
        <v>575</v>
      </c>
      <c r="J422" s="83" t="s">
        <v>569</v>
      </c>
      <c r="K422" s="83" t="s">
        <v>576</v>
      </c>
    </row>
    <row r="423" spans="1:11">
      <c r="A423" s="127"/>
      <c r="B423" s="127"/>
      <c r="C423" s="128"/>
      <c r="D423" s="83" t="s">
        <v>563</v>
      </c>
      <c r="E423" s="83" t="s">
        <v>564</v>
      </c>
      <c r="F423" s="83" t="s">
        <v>565</v>
      </c>
      <c r="G423" s="83" t="s">
        <v>566</v>
      </c>
      <c r="H423" s="83" t="s">
        <v>567</v>
      </c>
      <c r="I423" s="83" t="s">
        <v>568</v>
      </c>
      <c r="J423" s="83" t="s">
        <v>569</v>
      </c>
      <c r="K423" s="83" t="s">
        <v>570</v>
      </c>
    </row>
    <row r="424" spans="1:11">
      <c r="A424" s="127"/>
      <c r="B424" s="127"/>
      <c r="C424" s="128"/>
      <c r="D424" s="83" t="s">
        <v>563</v>
      </c>
      <c r="E424" s="83" t="s">
        <v>571</v>
      </c>
      <c r="F424" s="83" t="s">
        <v>577</v>
      </c>
      <c r="G424" s="83" t="s">
        <v>566</v>
      </c>
      <c r="H424" s="83" t="s">
        <v>567</v>
      </c>
      <c r="I424" s="83" t="s">
        <v>568</v>
      </c>
      <c r="J424" s="83" t="s">
        <v>569</v>
      </c>
      <c r="K424" s="83" t="s">
        <v>570</v>
      </c>
    </row>
    <row r="425" spans="1:11">
      <c r="A425" s="127"/>
      <c r="B425" s="127"/>
      <c r="C425" s="128"/>
      <c r="D425" s="83" t="s">
        <v>578</v>
      </c>
      <c r="E425" s="83" t="s">
        <v>579</v>
      </c>
      <c r="F425" s="83" t="s">
        <v>580</v>
      </c>
      <c r="G425" s="83" t="s">
        <v>573</v>
      </c>
      <c r="H425" s="83" t="s">
        <v>581</v>
      </c>
      <c r="I425" s="83" t="s">
        <v>568</v>
      </c>
      <c r="J425" s="83" t="s">
        <v>569</v>
      </c>
      <c r="K425" s="83" t="s">
        <v>576</v>
      </c>
    </row>
    <row r="426" spans="1:11">
      <c r="A426" s="127"/>
      <c r="B426" s="127" t="s">
        <v>588</v>
      </c>
      <c r="C426" s="128">
        <v>1.19</v>
      </c>
      <c r="D426" s="83" t="s">
        <v>563</v>
      </c>
      <c r="E426" s="83" t="s">
        <v>571</v>
      </c>
      <c r="F426" s="83" t="s">
        <v>572</v>
      </c>
      <c r="G426" s="83" t="s">
        <v>573</v>
      </c>
      <c r="H426" s="83" t="s">
        <v>574</v>
      </c>
      <c r="I426" s="83" t="s">
        <v>575</v>
      </c>
      <c r="J426" s="83" t="s">
        <v>569</v>
      </c>
      <c r="K426" s="83" t="s">
        <v>576</v>
      </c>
    </row>
    <row r="427" spans="1:11">
      <c r="A427" s="127"/>
      <c r="B427" s="127"/>
      <c r="C427" s="128"/>
      <c r="D427" s="83" t="s">
        <v>563</v>
      </c>
      <c r="E427" s="83" t="s">
        <v>564</v>
      </c>
      <c r="F427" s="83" t="s">
        <v>565</v>
      </c>
      <c r="G427" s="83" t="s">
        <v>566</v>
      </c>
      <c r="H427" s="83" t="s">
        <v>567</v>
      </c>
      <c r="I427" s="83" t="s">
        <v>568</v>
      </c>
      <c r="J427" s="83" t="s">
        <v>569</v>
      </c>
      <c r="K427" s="83" t="s">
        <v>570</v>
      </c>
    </row>
    <row r="428" spans="1:11">
      <c r="A428" s="127"/>
      <c r="B428" s="127"/>
      <c r="C428" s="128"/>
      <c r="D428" s="83" t="s">
        <v>563</v>
      </c>
      <c r="E428" s="83" t="s">
        <v>571</v>
      </c>
      <c r="F428" s="83" t="s">
        <v>577</v>
      </c>
      <c r="G428" s="83" t="s">
        <v>566</v>
      </c>
      <c r="H428" s="83" t="s">
        <v>567</v>
      </c>
      <c r="I428" s="83" t="s">
        <v>568</v>
      </c>
      <c r="J428" s="83" t="s">
        <v>569</v>
      </c>
      <c r="K428" s="83" t="s">
        <v>570</v>
      </c>
    </row>
    <row r="429" spans="1:11">
      <c r="A429" s="127"/>
      <c r="B429" s="127"/>
      <c r="C429" s="128"/>
      <c r="D429" s="83" t="s">
        <v>578</v>
      </c>
      <c r="E429" s="83" t="s">
        <v>579</v>
      </c>
      <c r="F429" s="83" t="s">
        <v>580</v>
      </c>
      <c r="G429" s="83" t="s">
        <v>573</v>
      </c>
      <c r="H429" s="83" t="s">
        <v>581</v>
      </c>
      <c r="I429" s="83" t="s">
        <v>568</v>
      </c>
      <c r="J429" s="83" t="s">
        <v>569</v>
      </c>
      <c r="K429" s="83" t="s">
        <v>576</v>
      </c>
    </row>
    <row r="430" spans="1:11">
      <c r="A430" s="127"/>
      <c r="B430" s="127" t="s">
        <v>589</v>
      </c>
      <c r="C430" s="128">
        <v>1.1000000000000001</v>
      </c>
      <c r="D430" s="83" t="s">
        <v>578</v>
      </c>
      <c r="E430" s="83" t="s">
        <v>579</v>
      </c>
      <c r="F430" s="83" t="s">
        <v>580</v>
      </c>
      <c r="G430" s="83" t="s">
        <v>573</v>
      </c>
      <c r="H430" s="83" t="s">
        <v>581</v>
      </c>
      <c r="I430" s="83" t="s">
        <v>568</v>
      </c>
      <c r="J430" s="83" t="s">
        <v>569</v>
      </c>
      <c r="K430" s="83" t="s">
        <v>576</v>
      </c>
    </row>
    <row r="431" spans="1:11">
      <c r="A431" s="127"/>
      <c r="B431" s="127"/>
      <c r="C431" s="128"/>
      <c r="D431" s="83" t="s">
        <v>563</v>
      </c>
      <c r="E431" s="83" t="s">
        <v>571</v>
      </c>
      <c r="F431" s="83" t="s">
        <v>577</v>
      </c>
      <c r="G431" s="83" t="s">
        <v>566</v>
      </c>
      <c r="H431" s="83" t="s">
        <v>567</v>
      </c>
      <c r="I431" s="83" t="s">
        <v>568</v>
      </c>
      <c r="J431" s="83" t="s">
        <v>569</v>
      </c>
      <c r="K431" s="83" t="s">
        <v>570</v>
      </c>
    </row>
    <row r="432" spans="1:11">
      <c r="A432" s="127"/>
      <c r="B432" s="127"/>
      <c r="C432" s="128"/>
      <c r="D432" s="83" t="s">
        <v>563</v>
      </c>
      <c r="E432" s="83" t="s">
        <v>564</v>
      </c>
      <c r="F432" s="83" t="s">
        <v>565</v>
      </c>
      <c r="G432" s="83" t="s">
        <v>566</v>
      </c>
      <c r="H432" s="83" t="s">
        <v>567</v>
      </c>
      <c r="I432" s="83" t="s">
        <v>568</v>
      </c>
      <c r="J432" s="83" t="s">
        <v>569</v>
      </c>
      <c r="K432" s="83" t="s">
        <v>570</v>
      </c>
    </row>
    <row r="433" spans="1:11">
      <c r="A433" s="127"/>
      <c r="B433" s="127"/>
      <c r="C433" s="128"/>
      <c r="D433" s="83" t="s">
        <v>563</v>
      </c>
      <c r="E433" s="83" t="s">
        <v>571</v>
      </c>
      <c r="F433" s="83" t="s">
        <v>572</v>
      </c>
      <c r="G433" s="83" t="s">
        <v>573</v>
      </c>
      <c r="H433" s="83" t="s">
        <v>574</v>
      </c>
      <c r="I433" s="83" t="s">
        <v>575</v>
      </c>
      <c r="J433" s="83" t="s">
        <v>569</v>
      </c>
      <c r="K433" s="83" t="s">
        <v>576</v>
      </c>
    </row>
    <row r="434" spans="1:11">
      <c r="A434" s="127"/>
      <c r="B434" s="127" t="s">
        <v>590</v>
      </c>
      <c r="C434" s="128">
        <v>0.06</v>
      </c>
      <c r="D434" s="83" t="s">
        <v>563</v>
      </c>
      <c r="E434" s="83" t="s">
        <v>564</v>
      </c>
      <c r="F434" s="83" t="s">
        <v>565</v>
      </c>
      <c r="G434" s="83" t="s">
        <v>566</v>
      </c>
      <c r="H434" s="83" t="s">
        <v>567</v>
      </c>
      <c r="I434" s="83" t="s">
        <v>568</v>
      </c>
      <c r="J434" s="83" t="s">
        <v>569</v>
      </c>
      <c r="K434" s="83" t="s">
        <v>570</v>
      </c>
    </row>
    <row r="435" spans="1:11">
      <c r="A435" s="127"/>
      <c r="B435" s="127"/>
      <c r="C435" s="128"/>
      <c r="D435" s="83" t="s">
        <v>563</v>
      </c>
      <c r="E435" s="83" t="s">
        <v>571</v>
      </c>
      <c r="F435" s="83" t="s">
        <v>577</v>
      </c>
      <c r="G435" s="83" t="s">
        <v>566</v>
      </c>
      <c r="H435" s="83" t="s">
        <v>567</v>
      </c>
      <c r="I435" s="83" t="s">
        <v>568</v>
      </c>
      <c r="J435" s="83" t="s">
        <v>569</v>
      </c>
      <c r="K435" s="83" t="s">
        <v>570</v>
      </c>
    </row>
    <row r="436" spans="1:11">
      <c r="A436" s="127"/>
      <c r="B436" s="127"/>
      <c r="C436" s="128"/>
      <c r="D436" s="83" t="s">
        <v>563</v>
      </c>
      <c r="E436" s="83" t="s">
        <v>571</v>
      </c>
      <c r="F436" s="83" t="s">
        <v>572</v>
      </c>
      <c r="G436" s="83" t="s">
        <v>573</v>
      </c>
      <c r="H436" s="83" t="s">
        <v>574</v>
      </c>
      <c r="I436" s="83" t="s">
        <v>575</v>
      </c>
      <c r="J436" s="83" t="s">
        <v>569</v>
      </c>
      <c r="K436" s="83" t="s">
        <v>576</v>
      </c>
    </row>
    <row r="437" spans="1:11">
      <c r="A437" s="127"/>
      <c r="B437" s="127"/>
      <c r="C437" s="128"/>
      <c r="D437" s="83" t="s">
        <v>578</v>
      </c>
      <c r="E437" s="83" t="s">
        <v>579</v>
      </c>
      <c r="F437" s="83" t="s">
        <v>580</v>
      </c>
      <c r="G437" s="83" t="s">
        <v>573</v>
      </c>
      <c r="H437" s="83" t="s">
        <v>581</v>
      </c>
      <c r="I437" s="83" t="s">
        <v>568</v>
      </c>
      <c r="J437" s="83" t="s">
        <v>569</v>
      </c>
      <c r="K437" s="83" t="s">
        <v>576</v>
      </c>
    </row>
    <row r="438" spans="1:11">
      <c r="A438" s="127"/>
      <c r="B438" s="127" t="s">
        <v>591</v>
      </c>
      <c r="C438" s="128">
        <v>7.0000000000000007E-2</v>
      </c>
      <c r="D438" s="83" t="s">
        <v>563</v>
      </c>
      <c r="E438" s="83" t="s">
        <v>571</v>
      </c>
      <c r="F438" s="83" t="s">
        <v>577</v>
      </c>
      <c r="G438" s="83" t="s">
        <v>566</v>
      </c>
      <c r="H438" s="83" t="s">
        <v>567</v>
      </c>
      <c r="I438" s="83" t="s">
        <v>568</v>
      </c>
      <c r="J438" s="83" t="s">
        <v>569</v>
      </c>
      <c r="K438" s="83" t="s">
        <v>570</v>
      </c>
    </row>
    <row r="439" spans="1:11">
      <c r="A439" s="127"/>
      <c r="B439" s="127"/>
      <c r="C439" s="128"/>
      <c r="D439" s="83" t="s">
        <v>563</v>
      </c>
      <c r="E439" s="83" t="s">
        <v>571</v>
      </c>
      <c r="F439" s="83" t="s">
        <v>572</v>
      </c>
      <c r="G439" s="83" t="s">
        <v>573</v>
      </c>
      <c r="H439" s="83" t="s">
        <v>574</v>
      </c>
      <c r="I439" s="83" t="s">
        <v>575</v>
      </c>
      <c r="J439" s="83" t="s">
        <v>569</v>
      </c>
      <c r="K439" s="83" t="s">
        <v>576</v>
      </c>
    </row>
    <row r="440" spans="1:11">
      <c r="A440" s="127"/>
      <c r="B440" s="127"/>
      <c r="C440" s="128"/>
      <c r="D440" s="83" t="s">
        <v>578</v>
      </c>
      <c r="E440" s="83" t="s">
        <v>579</v>
      </c>
      <c r="F440" s="83" t="s">
        <v>580</v>
      </c>
      <c r="G440" s="83" t="s">
        <v>573</v>
      </c>
      <c r="H440" s="83" t="s">
        <v>581</v>
      </c>
      <c r="I440" s="83" t="s">
        <v>568</v>
      </c>
      <c r="J440" s="83" t="s">
        <v>569</v>
      </c>
      <c r="K440" s="83" t="s">
        <v>576</v>
      </c>
    </row>
    <row r="441" spans="1:11">
      <c r="A441" s="127"/>
      <c r="B441" s="127"/>
      <c r="C441" s="128"/>
      <c r="D441" s="83" t="s">
        <v>563</v>
      </c>
      <c r="E441" s="83" t="s">
        <v>564</v>
      </c>
      <c r="F441" s="83" t="s">
        <v>565</v>
      </c>
      <c r="G441" s="83" t="s">
        <v>566</v>
      </c>
      <c r="H441" s="83" t="s">
        <v>567</v>
      </c>
      <c r="I441" s="83" t="s">
        <v>568</v>
      </c>
      <c r="J441" s="83" t="s">
        <v>569</v>
      </c>
      <c r="K441" s="83" t="s">
        <v>570</v>
      </c>
    </row>
    <row r="442" spans="1:11">
      <c r="A442" s="127"/>
      <c r="B442" s="127" t="s">
        <v>592</v>
      </c>
      <c r="C442" s="128">
        <v>1.36</v>
      </c>
      <c r="D442" s="83" t="s">
        <v>563</v>
      </c>
      <c r="E442" s="83" t="s">
        <v>564</v>
      </c>
      <c r="F442" s="83" t="s">
        <v>565</v>
      </c>
      <c r="G442" s="83" t="s">
        <v>566</v>
      </c>
      <c r="H442" s="83" t="s">
        <v>567</v>
      </c>
      <c r="I442" s="83" t="s">
        <v>568</v>
      </c>
      <c r="J442" s="83" t="s">
        <v>569</v>
      </c>
      <c r="K442" s="83" t="s">
        <v>570</v>
      </c>
    </row>
    <row r="443" spans="1:11">
      <c r="A443" s="127"/>
      <c r="B443" s="127"/>
      <c r="C443" s="128"/>
      <c r="D443" s="83" t="s">
        <v>563</v>
      </c>
      <c r="E443" s="83" t="s">
        <v>571</v>
      </c>
      <c r="F443" s="83" t="s">
        <v>572</v>
      </c>
      <c r="G443" s="83" t="s">
        <v>573</v>
      </c>
      <c r="H443" s="83" t="s">
        <v>574</v>
      </c>
      <c r="I443" s="83" t="s">
        <v>575</v>
      </c>
      <c r="J443" s="83" t="s">
        <v>569</v>
      </c>
      <c r="K443" s="83" t="s">
        <v>576</v>
      </c>
    </row>
    <row r="444" spans="1:11">
      <c r="A444" s="127"/>
      <c r="B444" s="127"/>
      <c r="C444" s="128"/>
      <c r="D444" s="83" t="s">
        <v>563</v>
      </c>
      <c r="E444" s="83" t="s">
        <v>571</v>
      </c>
      <c r="F444" s="83" t="s">
        <v>577</v>
      </c>
      <c r="G444" s="83" t="s">
        <v>566</v>
      </c>
      <c r="H444" s="83" t="s">
        <v>567</v>
      </c>
      <c r="I444" s="83" t="s">
        <v>568</v>
      </c>
      <c r="J444" s="83" t="s">
        <v>569</v>
      </c>
      <c r="K444" s="83" t="s">
        <v>570</v>
      </c>
    </row>
    <row r="445" spans="1:11">
      <c r="A445" s="127"/>
      <c r="B445" s="127"/>
      <c r="C445" s="128"/>
      <c r="D445" s="83" t="s">
        <v>578</v>
      </c>
      <c r="E445" s="83" t="s">
        <v>579</v>
      </c>
      <c r="F445" s="83" t="s">
        <v>580</v>
      </c>
      <c r="G445" s="83" t="s">
        <v>573</v>
      </c>
      <c r="H445" s="83" t="s">
        <v>581</v>
      </c>
      <c r="I445" s="83" t="s">
        <v>568</v>
      </c>
      <c r="J445" s="83" t="s">
        <v>569</v>
      </c>
      <c r="K445" s="83" t="s">
        <v>576</v>
      </c>
    </row>
    <row r="446" spans="1:11">
      <c r="A446" s="127"/>
      <c r="B446" s="127" t="s">
        <v>594</v>
      </c>
      <c r="C446" s="128">
        <v>0.61</v>
      </c>
      <c r="D446" s="83" t="s">
        <v>563</v>
      </c>
      <c r="E446" s="83" t="s">
        <v>571</v>
      </c>
      <c r="F446" s="83" t="s">
        <v>572</v>
      </c>
      <c r="G446" s="83" t="s">
        <v>573</v>
      </c>
      <c r="H446" s="83" t="s">
        <v>574</v>
      </c>
      <c r="I446" s="83" t="s">
        <v>575</v>
      </c>
      <c r="J446" s="83" t="s">
        <v>569</v>
      </c>
      <c r="K446" s="83" t="s">
        <v>576</v>
      </c>
    </row>
    <row r="447" spans="1:11">
      <c r="A447" s="127"/>
      <c r="B447" s="127"/>
      <c r="C447" s="128"/>
      <c r="D447" s="83" t="s">
        <v>563</v>
      </c>
      <c r="E447" s="83" t="s">
        <v>571</v>
      </c>
      <c r="F447" s="83" t="s">
        <v>577</v>
      </c>
      <c r="G447" s="83" t="s">
        <v>566</v>
      </c>
      <c r="H447" s="83" t="s">
        <v>567</v>
      </c>
      <c r="I447" s="83" t="s">
        <v>568</v>
      </c>
      <c r="J447" s="83" t="s">
        <v>569</v>
      </c>
      <c r="K447" s="83" t="s">
        <v>570</v>
      </c>
    </row>
    <row r="448" spans="1:11">
      <c r="A448" s="127"/>
      <c r="B448" s="127"/>
      <c r="C448" s="128"/>
      <c r="D448" s="83" t="s">
        <v>563</v>
      </c>
      <c r="E448" s="83" t="s">
        <v>564</v>
      </c>
      <c r="F448" s="83" t="s">
        <v>565</v>
      </c>
      <c r="G448" s="83" t="s">
        <v>566</v>
      </c>
      <c r="H448" s="83" t="s">
        <v>567</v>
      </c>
      <c r="I448" s="83" t="s">
        <v>568</v>
      </c>
      <c r="J448" s="83" t="s">
        <v>569</v>
      </c>
      <c r="K448" s="83" t="s">
        <v>570</v>
      </c>
    </row>
    <row r="449" spans="1:11">
      <c r="A449" s="127"/>
      <c r="B449" s="127"/>
      <c r="C449" s="128"/>
      <c r="D449" s="83" t="s">
        <v>578</v>
      </c>
      <c r="E449" s="83" t="s">
        <v>579</v>
      </c>
      <c r="F449" s="83" t="s">
        <v>580</v>
      </c>
      <c r="G449" s="83" t="s">
        <v>573</v>
      </c>
      <c r="H449" s="83" t="s">
        <v>581</v>
      </c>
      <c r="I449" s="83" t="s">
        <v>568</v>
      </c>
      <c r="J449" s="83" t="s">
        <v>569</v>
      </c>
      <c r="K449" s="83" t="s">
        <v>576</v>
      </c>
    </row>
    <row r="450" spans="1:11">
      <c r="A450" s="127"/>
      <c r="B450" s="127" t="s">
        <v>743</v>
      </c>
      <c r="C450" s="128">
        <v>27.57</v>
      </c>
      <c r="D450" s="83" t="s">
        <v>563</v>
      </c>
      <c r="E450" s="83" t="s">
        <v>571</v>
      </c>
      <c r="F450" s="83" t="s">
        <v>572</v>
      </c>
      <c r="G450" s="83" t="s">
        <v>573</v>
      </c>
      <c r="H450" s="83" t="s">
        <v>574</v>
      </c>
      <c r="I450" s="83" t="s">
        <v>575</v>
      </c>
      <c r="J450" s="83" t="s">
        <v>569</v>
      </c>
      <c r="K450" s="83" t="s">
        <v>576</v>
      </c>
    </row>
    <row r="451" spans="1:11">
      <c r="A451" s="127"/>
      <c r="B451" s="127"/>
      <c r="C451" s="128"/>
      <c r="D451" s="83" t="s">
        <v>578</v>
      </c>
      <c r="E451" s="83" t="s">
        <v>579</v>
      </c>
      <c r="F451" s="83" t="s">
        <v>745</v>
      </c>
      <c r="G451" s="83" t="s">
        <v>566</v>
      </c>
      <c r="H451" s="83" t="s">
        <v>567</v>
      </c>
      <c r="I451" s="83" t="s">
        <v>568</v>
      </c>
      <c r="J451" s="83" t="s">
        <v>569</v>
      </c>
      <c r="K451" s="83" t="s">
        <v>570</v>
      </c>
    </row>
    <row r="452" spans="1:11">
      <c r="A452" s="127"/>
      <c r="B452" s="127"/>
      <c r="C452" s="128"/>
      <c r="D452" s="83" t="s">
        <v>578</v>
      </c>
      <c r="E452" s="83" t="s">
        <v>579</v>
      </c>
      <c r="F452" s="83" t="s">
        <v>746</v>
      </c>
      <c r="G452" s="83" t="s">
        <v>573</v>
      </c>
      <c r="H452" s="83" t="s">
        <v>567</v>
      </c>
      <c r="I452" s="83" t="s">
        <v>568</v>
      </c>
      <c r="J452" s="83" t="s">
        <v>569</v>
      </c>
      <c r="K452" s="83" t="s">
        <v>576</v>
      </c>
    </row>
    <row r="453" spans="1:11">
      <c r="A453" s="127"/>
      <c r="B453" s="127"/>
      <c r="C453" s="128"/>
      <c r="D453" s="83" t="s">
        <v>563</v>
      </c>
      <c r="E453" s="83" t="s">
        <v>609</v>
      </c>
      <c r="F453" s="83" t="s">
        <v>744</v>
      </c>
      <c r="G453" s="83" t="s">
        <v>573</v>
      </c>
      <c r="H453" s="83" t="s">
        <v>581</v>
      </c>
      <c r="I453" s="83" t="s">
        <v>568</v>
      </c>
      <c r="J453" s="83" t="s">
        <v>569</v>
      </c>
      <c r="K453" s="83" t="s">
        <v>576</v>
      </c>
    </row>
    <row r="454" spans="1:11">
      <c r="A454" s="127"/>
      <c r="B454" s="127" t="s">
        <v>747</v>
      </c>
      <c r="C454" s="128">
        <v>2.34</v>
      </c>
      <c r="D454" s="83" t="s">
        <v>563</v>
      </c>
      <c r="E454" s="83" t="s">
        <v>571</v>
      </c>
      <c r="F454" s="83" t="s">
        <v>572</v>
      </c>
      <c r="G454" s="83" t="s">
        <v>573</v>
      </c>
      <c r="H454" s="83" t="s">
        <v>574</v>
      </c>
      <c r="I454" s="83" t="s">
        <v>575</v>
      </c>
      <c r="J454" s="83" t="s">
        <v>569</v>
      </c>
      <c r="K454" s="83" t="s">
        <v>576</v>
      </c>
    </row>
    <row r="455" spans="1:11">
      <c r="A455" s="127"/>
      <c r="B455" s="127"/>
      <c r="C455" s="128"/>
      <c r="D455" s="83" t="s">
        <v>563</v>
      </c>
      <c r="E455" s="83" t="s">
        <v>609</v>
      </c>
      <c r="F455" s="83" t="s">
        <v>744</v>
      </c>
      <c r="G455" s="83" t="s">
        <v>573</v>
      </c>
      <c r="H455" s="83" t="s">
        <v>581</v>
      </c>
      <c r="I455" s="83" t="s">
        <v>568</v>
      </c>
      <c r="J455" s="83" t="s">
        <v>569</v>
      </c>
      <c r="K455" s="83" t="s">
        <v>576</v>
      </c>
    </row>
    <row r="456" spans="1:11">
      <c r="A456" s="127"/>
      <c r="B456" s="127"/>
      <c r="C456" s="128"/>
      <c r="D456" s="83" t="s">
        <v>578</v>
      </c>
      <c r="E456" s="83" t="s">
        <v>579</v>
      </c>
      <c r="F456" s="83" t="s">
        <v>745</v>
      </c>
      <c r="G456" s="83" t="s">
        <v>566</v>
      </c>
      <c r="H456" s="83" t="s">
        <v>567</v>
      </c>
      <c r="I456" s="83" t="s">
        <v>568</v>
      </c>
      <c r="J456" s="83" t="s">
        <v>569</v>
      </c>
      <c r="K456" s="83" t="s">
        <v>570</v>
      </c>
    </row>
    <row r="457" spans="1:11">
      <c r="A457" s="127"/>
      <c r="B457" s="127"/>
      <c r="C457" s="128"/>
      <c r="D457" s="83" t="s">
        <v>578</v>
      </c>
      <c r="E457" s="83" t="s">
        <v>579</v>
      </c>
      <c r="F457" s="83" t="s">
        <v>746</v>
      </c>
      <c r="G457" s="83" t="s">
        <v>573</v>
      </c>
      <c r="H457" s="83" t="s">
        <v>567</v>
      </c>
      <c r="I457" s="83" t="s">
        <v>568</v>
      </c>
      <c r="J457" s="83" t="s">
        <v>569</v>
      </c>
      <c r="K457" s="83" t="s">
        <v>576</v>
      </c>
    </row>
    <row r="458" spans="1:11">
      <c r="A458" s="127"/>
      <c r="B458" s="127" t="s">
        <v>748</v>
      </c>
      <c r="C458" s="128">
        <v>0.3</v>
      </c>
      <c r="D458" s="83" t="s">
        <v>563</v>
      </c>
      <c r="E458" s="83" t="s">
        <v>609</v>
      </c>
      <c r="F458" s="83" t="s">
        <v>744</v>
      </c>
      <c r="G458" s="83" t="s">
        <v>573</v>
      </c>
      <c r="H458" s="83" t="s">
        <v>581</v>
      </c>
      <c r="I458" s="83" t="s">
        <v>568</v>
      </c>
      <c r="J458" s="83" t="s">
        <v>569</v>
      </c>
      <c r="K458" s="83" t="s">
        <v>576</v>
      </c>
    </row>
    <row r="459" spans="1:11">
      <c r="A459" s="127"/>
      <c r="B459" s="127"/>
      <c r="C459" s="128"/>
      <c r="D459" s="83" t="s">
        <v>578</v>
      </c>
      <c r="E459" s="83" t="s">
        <v>579</v>
      </c>
      <c r="F459" s="83" t="s">
        <v>746</v>
      </c>
      <c r="G459" s="83" t="s">
        <v>573</v>
      </c>
      <c r="H459" s="83" t="s">
        <v>567</v>
      </c>
      <c r="I459" s="83" t="s">
        <v>568</v>
      </c>
      <c r="J459" s="83" t="s">
        <v>569</v>
      </c>
      <c r="K459" s="83" t="s">
        <v>576</v>
      </c>
    </row>
    <row r="460" spans="1:11">
      <c r="A460" s="127"/>
      <c r="B460" s="127"/>
      <c r="C460" s="128"/>
      <c r="D460" s="83" t="s">
        <v>578</v>
      </c>
      <c r="E460" s="83" t="s">
        <v>579</v>
      </c>
      <c r="F460" s="83" t="s">
        <v>745</v>
      </c>
      <c r="G460" s="83" t="s">
        <v>566</v>
      </c>
      <c r="H460" s="83" t="s">
        <v>567</v>
      </c>
      <c r="I460" s="83" t="s">
        <v>568</v>
      </c>
      <c r="J460" s="83" t="s">
        <v>569</v>
      </c>
      <c r="K460" s="83" t="s">
        <v>570</v>
      </c>
    </row>
    <row r="461" spans="1:11">
      <c r="A461" s="127"/>
      <c r="B461" s="127"/>
      <c r="C461" s="128"/>
      <c r="D461" s="83" t="s">
        <v>563</v>
      </c>
      <c r="E461" s="83" t="s">
        <v>571</v>
      </c>
      <c r="F461" s="83" t="s">
        <v>572</v>
      </c>
      <c r="G461" s="83" t="s">
        <v>573</v>
      </c>
      <c r="H461" s="83" t="s">
        <v>574</v>
      </c>
      <c r="I461" s="83" t="s">
        <v>575</v>
      </c>
      <c r="J461" s="83" t="s">
        <v>569</v>
      </c>
      <c r="K461" s="83" t="s">
        <v>576</v>
      </c>
    </row>
    <row r="462" spans="1:11">
      <c r="A462" s="127"/>
      <c r="B462" s="127" t="s">
        <v>749</v>
      </c>
      <c r="C462" s="128">
        <v>3.09</v>
      </c>
      <c r="D462" s="83" t="s">
        <v>578</v>
      </c>
      <c r="E462" s="83" t="s">
        <v>579</v>
      </c>
      <c r="F462" s="83" t="s">
        <v>746</v>
      </c>
      <c r="G462" s="83" t="s">
        <v>573</v>
      </c>
      <c r="H462" s="83" t="s">
        <v>567</v>
      </c>
      <c r="I462" s="83" t="s">
        <v>568</v>
      </c>
      <c r="J462" s="83" t="s">
        <v>569</v>
      </c>
      <c r="K462" s="83" t="s">
        <v>576</v>
      </c>
    </row>
    <row r="463" spans="1:11">
      <c r="A463" s="127"/>
      <c r="B463" s="127"/>
      <c r="C463" s="128"/>
      <c r="D463" s="83" t="s">
        <v>563</v>
      </c>
      <c r="E463" s="83" t="s">
        <v>609</v>
      </c>
      <c r="F463" s="83" t="s">
        <v>744</v>
      </c>
      <c r="G463" s="83" t="s">
        <v>573</v>
      </c>
      <c r="H463" s="83" t="s">
        <v>581</v>
      </c>
      <c r="I463" s="83" t="s">
        <v>568</v>
      </c>
      <c r="J463" s="83" t="s">
        <v>569</v>
      </c>
      <c r="K463" s="83" t="s">
        <v>576</v>
      </c>
    </row>
    <row r="464" spans="1:11">
      <c r="A464" s="127"/>
      <c r="B464" s="127"/>
      <c r="C464" s="128"/>
      <c r="D464" s="83" t="s">
        <v>563</v>
      </c>
      <c r="E464" s="83" t="s">
        <v>571</v>
      </c>
      <c r="F464" s="83" t="s">
        <v>572</v>
      </c>
      <c r="G464" s="83" t="s">
        <v>573</v>
      </c>
      <c r="H464" s="83" t="s">
        <v>574</v>
      </c>
      <c r="I464" s="83" t="s">
        <v>575</v>
      </c>
      <c r="J464" s="83" t="s">
        <v>569</v>
      </c>
      <c r="K464" s="83" t="s">
        <v>576</v>
      </c>
    </row>
    <row r="465" spans="1:11">
      <c r="A465" s="127"/>
      <c r="B465" s="127"/>
      <c r="C465" s="128"/>
      <c r="D465" s="83" t="s">
        <v>578</v>
      </c>
      <c r="E465" s="83" t="s">
        <v>579</v>
      </c>
      <c r="F465" s="83" t="s">
        <v>745</v>
      </c>
      <c r="G465" s="83" t="s">
        <v>566</v>
      </c>
      <c r="H465" s="83" t="s">
        <v>567</v>
      </c>
      <c r="I465" s="83" t="s">
        <v>568</v>
      </c>
      <c r="J465" s="83" t="s">
        <v>569</v>
      </c>
      <c r="K465" s="83" t="s">
        <v>570</v>
      </c>
    </row>
    <row r="466" spans="1:11">
      <c r="A466" s="127"/>
      <c r="B466" s="127" t="s">
        <v>750</v>
      </c>
      <c r="C466" s="128">
        <v>40.01</v>
      </c>
      <c r="D466" s="83" t="s">
        <v>563</v>
      </c>
      <c r="E466" s="83" t="s">
        <v>571</v>
      </c>
      <c r="F466" s="83" t="s">
        <v>577</v>
      </c>
      <c r="G466" s="83" t="s">
        <v>566</v>
      </c>
      <c r="H466" s="83" t="s">
        <v>567</v>
      </c>
      <c r="I466" s="83" t="s">
        <v>568</v>
      </c>
      <c r="J466" s="83" t="s">
        <v>569</v>
      </c>
      <c r="K466" s="83" t="s">
        <v>570</v>
      </c>
    </row>
    <row r="467" spans="1:11">
      <c r="A467" s="127"/>
      <c r="B467" s="127"/>
      <c r="C467" s="128"/>
      <c r="D467" s="83" t="s">
        <v>578</v>
      </c>
      <c r="E467" s="83" t="s">
        <v>579</v>
      </c>
      <c r="F467" s="83" t="s">
        <v>580</v>
      </c>
      <c r="G467" s="83" t="s">
        <v>573</v>
      </c>
      <c r="H467" s="83" t="s">
        <v>581</v>
      </c>
      <c r="I467" s="83" t="s">
        <v>568</v>
      </c>
      <c r="J467" s="83" t="s">
        <v>569</v>
      </c>
      <c r="K467" s="83" t="s">
        <v>576</v>
      </c>
    </row>
    <row r="468" spans="1:11">
      <c r="A468" s="127"/>
      <c r="B468" s="127"/>
      <c r="C468" s="128"/>
      <c r="D468" s="83" t="s">
        <v>563</v>
      </c>
      <c r="E468" s="83" t="s">
        <v>571</v>
      </c>
      <c r="F468" s="83" t="s">
        <v>572</v>
      </c>
      <c r="G468" s="83" t="s">
        <v>573</v>
      </c>
      <c r="H468" s="83" t="s">
        <v>574</v>
      </c>
      <c r="I468" s="83" t="s">
        <v>575</v>
      </c>
      <c r="J468" s="83" t="s">
        <v>569</v>
      </c>
      <c r="K468" s="83" t="s">
        <v>576</v>
      </c>
    </row>
    <row r="469" spans="1:11">
      <c r="A469" s="127"/>
      <c r="B469" s="127"/>
      <c r="C469" s="128"/>
      <c r="D469" s="83" t="s">
        <v>563</v>
      </c>
      <c r="E469" s="83" t="s">
        <v>564</v>
      </c>
      <c r="F469" s="83" t="s">
        <v>565</v>
      </c>
      <c r="G469" s="83" t="s">
        <v>566</v>
      </c>
      <c r="H469" s="83" t="s">
        <v>567</v>
      </c>
      <c r="I469" s="83" t="s">
        <v>568</v>
      </c>
      <c r="J469" s="83" t="s">
        <v>569</v>
      </c>
      <c r="K469" s="83" t="s">
        <v>570</v>
      </c>
    </row>
    <row r="470" spans="1:11">
      <c r="A470" s="127"/>
      <c r="B470" s="127" t="s">
        <v>752</v>
      </c>
      <c r="C470" s="128">
        <v>2.3199999999999998</v>
      </c>
      <c r="D470" s="83" t="s">
        <v>563</v>
      </c>
      <c r="E470" s="83" t="s">
        <v>564</v>
      </c>
      <c r="F470" s="83" t="s">
        <v>565</v>
      </c>
      <c r="G470" s="83" t="s">
        <v>566</v>
      </c>
      <c r="H470" s="83" t="s">
        <v>567</v>
      </c>
      <c r="I470" s="83" t="s">
        <v>568</v>
      </c>
      <c r="J470" s="83" t="s">
        <v>569</v>
      </c>
      <c r="K470" s="83" t="s">
        <v>570</v>
      </c>
    </row>
    <row r="471" spans="1:11">
      <c r="A471" s="127"/>
      <c r="B471" s="127"/>
      <c r="C471" s="128"/>
      <c r="D471" s="83" t="s">
        <v>578</v>
      </c>
      <c r="E471" s="83" t="s">
        <v>579</v>
      </c>
      <c r="F471" s="83" t="s">
        <v>580</v>
      </c>
      <c r="G471" s="83" t="s">
        <v>573</v>
      </c>
      <c r="H471" s="83" t="s">
        <v>581</v>
      </c>
      <c r="I471" s="83" t="s">
        <v>568</v>
      </c>
      <c r="J471" s="83" t="s">
        <v>569</v>
      </c>
      <c r="K471" s="83" t="s">
        <v>576</v>
      </c>
    </row>
    <row r="472" spans="1:11">
      <c r="A472" s="127"/>
      <c r="B472" s="127"/>
      <c r="C472" s="128"/>
      <c r="D472" s="83" t="s">
        <v>563</v>
      </c>
      <c r="E472" s="83" t="s">
        <v>571</v>
      </c>
      <c r="F472" s="83" t="s">
        <v>572</v>
      </c>
      <c r="G472" s="83" t="s">
        <v>573</v>
      </c>
      <c r="H472" s="83" t="s">
        <v>574</v>
      </c>
      <c r="I472" s="83" t="s">
        <v>575</v>
      </c>
      <c r="J472" s="83" t="s">
        <v>569</v>
      </c>
      <c r="K472" s="83" t="s">
        <v>576</v>
      </c>
    </row>
    <row r="473" spans="1:11">
      <c r="A473" s="127"/>
      <c r="B473" s="127"/>
      <c r="C473" s="128"/>
      <c r="D473" s="83" t="s">
        <v>563</v>
      </c>
      <c r="E473" s="83" t="s">
        <v>571</v>
      </c>
      <c r="F473" s="83" t="s">
        <v>577</v>
      </c>
      <c r="G473" s="83" t="s">
        <v>566</v>
      </c>
      <c r="H473" s="83" t="s">
        <v>567</v>
      </c>
      <c r="I473" s="83" t="s">
        <v>568</v>
      </c>
      <c r="J473" s="83" t="s">
        <v>569</v>
      </c>
      <c r="K473" s="83" t="s">
        <v>570</v>
      </c>
    </row>
    <row r="474" spans="1:11" ht="45">
      <c r="A474" s="127"/>
      <c r="B474" s="84" t="s">
        <v>844</v>
      </c>
      <c r="C474" s="85">
        <v>10.17</v>
      </c>
      <c r="D474" s="83" t="s">
        <v>563</v>
      </c>
      <c r="E474" s="83" t="s">
        <v>571</v>
      </c>
      <c r="F474" s="83" t="s">
        <v>845</v>
      </c>
      <c r="G474" s="83" t="s">
        <v>566</v>
      </c>
      <c r="H474" s="83" t="s">
        <v>574</v>
      </c>
      <c r="I474" s="83" t="s">
        <v>778</v>
      </c>
      <c r="J474" s="83" t="s">
        <v>642</v>
      </c>
      <c r="K474" s="83" t="s">
        <v>570</v>
      </c>
    </row>
    <row r="475" spans="1:11" ht="45">
      <c r="A475" s="127"/>
      <c r="B475" s="84" t="s">
        <v>846</v>
      </c>
      <c r="C475" s="85">
        <v>10</v>
      </c>
      <c r="D475" s="83" t="s">
        <v>605</v>
      </c>
      <c r="E475" s="83" t="s">
        <v>606</v>
      </c>
      <c r="F475" s="83" t="s">
        <v>807</v>
      </c>
      <c r="G475" s="83" t="s">
        <v>597</v>
      </c>
      <c r="H475" s="83" t="s">
        <v>642</v>
      </c>
      <c r="I475" s="83" t="s">
        <v>847</v>
      </c>
      <c r="J475" s="83" t="s">
        <v>642</v>
      </c>
      <c r="K475" s="83" t="s">
        <v>570</v>
      </c>
    </row>
    <row r="476" spans="1:11" ht="56.25">
      <c r="A476" s="127"/>
      <c r="B476" s="84" t="s">
        <v>848</v>
      </c>
      <c r="C476" s="85">
        <v>2</v>
      </c>
      <c r="D476" s="83" t="s">
        <v>563</v>
      </c>
      <c r="E476" s="83" t="s">
        <v>571</v>
      </c>
      <c r="F476" s="83" t="s">
        <v>849</v>
      </c>
      <c r="G476" s="83" t="s">
        <v>597</v>
      </c>
      <c r="H476" s="83" t="s">
        <v>850</v>
      </c>
      <c r="I476" s="83" t="s">
        <v>575</v>
      </c>
      <c r="J476" s="83" t="s">
        <v>642</v>
      </c>
      <c r="K476" s="83" t="s">
        <v>570</v>
      </c>
    </row>
    <row r="477" spans="1:11" ht="45">
      <c r="A477" s="127"/>
      <c r="B477" s="84" t="s">
        <v>851</v>
      </c>
      <c r="C477" s="85">
        <v>2</v>
      </c>
      <c r="D477" s="83" t="s">
        <v>605</v>
      </c>
      <c r="E477" s="83" t="s">
        <v>606</v>
      </c>
      <c r="F477" s="83" t="s">
        <v>807</v>
      </c>
      <c r="G477" s="83" t="s">
        <v>597</v>
      </c>
      <c r="H477" s="83" t="s">
        <v>642</v>
      </c>
      <c r="I477" s="83" t="s">
        <v>847</v>
      </c>
      <c r="J477" s="83" t="s">
        <v>642</v>
      </c>
      <c r="K477" s="83" t="s">
        <v>570</v>
      </c>
    </row>
    <row r="478" spans="1:11" ht="45">
      <c r="A478" s="127"/>
      <c r="B478" s="84" t="s">
        <v>852</v>
      </c>
      <c r="C478" s="85">
        <v>2</v>
      </c>
      <c r="D478" s="83" t="s">
        <v>563</v>
      </c>
      <c r="E478" s="83" t="s">
        <v>571</v>
      </c>
      <c r="F478" s="83" t="s">
        <v>853</v>
      </c>
      <c r="G478" s="83" t="s">
        <v>597</v>
      </c>
      <c r="H478" s="83" t="s">
        <v>662</v>
      </c>
      <c r="I478" s="83" t="s">
        <v>640</v>
      </c>
      <c r="J478" s="83" t="s">
        <v>642</v>
      </c>
      <c r="K478" s="83" t="s">
        <v>570</v>
      </c>
    </row>
    <row r="479" spans="1:11" ht="45">
      <c r="A479" s="127"/>
      <c r="B479" s="84" t="s">
        <v>854</v>
      </c>
      <c r="C479" s="85">
        <v>2</v>
      </c>
      <c r="D479" s="83" t="s">
        <v>605</v>
      </c>
      <c r="E479" s="83" t="s">
        <v>606</v>
      </c>
      <c r="F479" s="83" t="s">
        <v>807</v>
      </c>
      <c r="G479" s="83" t="s">
        <v>597</v>
      </c>
      <c r="H479" s="83" t="s">
        <v>642</v>
      </c>
      <c r="I479" s="83" t="s">
        <v>847</v>
      </c>
      <c r="J479" s="83" t="s">
        <v>642</v>
      </c>
      <c r="K479" s="83" t="s">
        <v>570</v>
      </c>
    </row>
    <row r="480" spans="1:11" ht="45">
      <c r="A480" s="127"/>
      <c r="B480" s="84" t="s">
        <v>855</v>
      </c>
      <c r="C480" s="85">
        <v>6</v>
      </c>
      <c r="D480" s="83" t="s">
        <v>563</v>
      </c>
      <c r="E480" s="83" t="s">
        <v>571</v>
      </c>
      <c r="F480" s="83" t="s">
        <v>856</v>
      </c>
      <c r="G480" s="83" t="s">
        <v>597</v>
      </c>
      <c r="H480" s="83" t="s">
        <v>664</v>
      </c>
      <c r="I480" s="83" t="s">
        <v>575</v>
      </c>
      <c r="J480" s="83" t="s">
        <v>642</v>
      </c>
      <c r="K480" s="83" t="s">
        <v>570</v>
      </c>
    </row>
    <row r="481" spans="1:11" ht="45">
      <c r="A481" s="127"/>
      <c r="B481" s="84" t="s">
        <v>857</v>
      </c>
      <c r="C481" s="85">
        <v>2</v>
      </c>
      <c r="D481" s="83" t="s">
        <v>563</v>
      </c>
      <c r="E481" s="83" t="s">
        <v>571</v>
      </c>
      <c r="F481" s="83" t="s">
        <v>858</v>
      </c>
      <c r="G481" s="83" t="s">
        <v>597</v>
      </c>
      <c r="H481" s="83" t="s">
        <v>850</v>
      </c>
      <c r="I481" s="83" t="s">
        <v>847</v>
      </c>
      <c r="J481" s="83" t="s">
        <v>642</v>
      </c>
      <c r="K481" s="83" t="s">
        <v>570</v>
      </c>
    </row>
    <row r="482" spans="1:11" ht="45">
      <c r="A482" s="127"/>
      <c r="B482" s="84" t="s">
        <v>859</v>
      </c>
      <c r="C482" s="85">
        <v>2</v>
      </c>
      <c r="D482" s="83" t="s">
        <v>563</v>
      </c>
      <c r="E482" s="83" t="s">
        <v>571</v>
      </c>
      <c r="F482" s="83" t="s">
        <v>860</v>
      </c>
      <c r="G482" s="83" t="s">
        <v>597</v>
      </c>
      <c r="H482" s="83" t="s">
        <v>691</v>
      </c>
      <c r="I482" s="83" t="s">
        <v>575</v>
      </c>
      <c r="J482" s="83" t="s">
        <v>642</v>
      </c>
      <c r="K482" s="83" t="s">
        <v>570</v>
      </c>
    </row>
    <row r="483" spans="1:11" ht="45">
      <c r="A483" s="127"/>
      <c r="B483" s="84" t="s">
        <v>861</v>
      </c>
      <c r="C483" s="85">
        <v>2</v>
      </c>
      <c r="D483" s="83" t="s">
        <v>605</v>
      </c>
      <c r="E483" s="83" t="s">
        <v>606</v>
      </c>
      <c r="F483" s="83" t="s">
        <v>807</v>
      </c>
      <c r="G483" s="83" t="s">
        <v>597</v>
      </c>
      <c r="H483" s="83" t="s">
        <v>608</v>
      </c>
      <c r="I483" s="83" t="s">
        <v>847</v>
      </c>
      <c r="J483" s="83" t="s">
        <v>642</v>
      </c>
      <c r="K483" s="83" t="s">
        <v>570</v>
      </c>
    </row>
    <row r="484" spans="1:11" ht="67.5">
      <c r="A484" s="127"/>
      <c r="B484" s="84" t="s">
        <v>862</v>
      </c>
      <c r="C484" s="85">
        <v>2</v>
      </c>
      <c r="D484" s="83" t="s">
        <v>605</v>
      </c>
      <c r="E484" s="83" t="s">
        <v>606</v>
      </c>
      <c r="F484" s="83" t="s">
        <v>807</v>
      </c>
      <c r="G484" s="83" t="s">
        <v>597</v>
      </c>
      <c r="H484" s="83" t="s">
        <v>608</v>
      </c>
      <c r="I484" s="83" t="s">
        <v>640</v>
      </c>
      <c r="J484" s="83" t="s">
        <v>642</v>
      </c>
      <c r="K484" s="83" t="s">
        <v>570</v>
      </c>
    </row>
    <row r="485" spans="1:11" ht="56.25">
      <c r="A485" s="127"/>
      <c r="B485" s="84" t="s">
        <v>863</v>
      </c>
      <c r="C485" s="85">
        <v>2</v>
      </c>
      <c r="D485" s="83" t="s">
        <v>605</v>
      </c>
      <c r="E485" s="83" t="s">
        <v>606</v>
      </c>
      <c r="F485" s="83" t="s">
        <v>807</v>
      </c>
      <c r="G485" s="83" t="s">
        <v>597</v>
      </c>
      <c r="H485" s="83" t="s">
        <v>608</v>
      </c>
      <c r="I485" s="83" t="s">
        <v>847</v>
      </c>
      <c r="J485" s="83" t="s">
        <v>642</v>
      </c>
      <c r="K485" s="83" t="s">
        <v>570</v>
      </c>
    </row>
    <row r="486" spans="1:11" ht="45">
      <c r="A486" s="127"/>
      <c r="B486" s="84" t="s">
        <v>864</v>
      </c>
      <c r="C486" s="85">
        <v>2</v>
      </c>
      <c r="D486" s="83" t="s">
        <v>605</v>
      </c>
      <c r="E486" s="83" t="s">
        <v>606</v>
      </c>
      <c r="F486" s="83" t="s">
        <v>807</v>
      </c>
      <c r="G486" s="83" t="s">
        <v>597</v>
      </c>
      <c r="H486" s="83" t="s">
        <v>642</v>
      </c>
      <c r="I486" s="83" t="s">
        <v>847</v>
      </c>
      <c r="J486" s="83" t="s">
        <v>642</v>
      </c>
      <c r="K486" s="83" t="s">
        <v>570</v>
      </c>
    </row>
    <row r="487" spans="1:11" ht="45">
      <c r="A487" s="127"/>
      <c r="B487" s="84" t="s">
        <v>865</v>
      </c>
      <c r="C487" s="85">
        <v>2</v>
      </c>
      <c r="D487" s="83" t="s">
        <v>605</v>
      </c>
      <c r="E487" s="83" t="s">
        <v>606</v>
      </c>
      <c r="F487" s="83" t="s">
        <v>807</v>
      </c>
      <c r="G487" s="83" t="s">
        <v>597</v>
      </c>
      <c r="H487" s="83" t="s">
        <v>608</v>
      </c>
      <c r="I487" s="83" t="s">
        <v>847</v>
      </c>
      <c r="J487" s="83" t="s">
        <v>642</v>
      </c>
      <c r="K487" s="83" t="s">
        <v>570</v>
      </c>
    </row>
    <row r="488" spans="1:11" ht="45">
      <c r="A488" s="127"/>
      <c r="B488" s="84" t="s">
        <v>866</v>
      </c>
      <c r="C488" s="85">
        <v>3</v>
      </c>
      <c r="D488" s="83" t="s">
        <v>563</v>
      </c>
      <c r="E488" s="83" t="s">
        <v>571</v>
      </c>
      <c r="F488" s="83" t="s">
        <v>867</v>
      </c>
      <c r="G488" s="83" t="s">
        <v>730</v>
      </c>
      <c r="H488" s="83" t="s">
        <v>168</v>
      </c>
      <c r="I488" s="83" t="s">
        <v>575</v>
      </c>
      <c r="J488" s="83" t="s">
        <v>642</v>
      </c>
      <c r="K488" s="83" t="s">
        <v>570</v>
      </c>
    </row>
    <row r="489" spans="1:11" ht="45">
      <c r="A489" s="127"/>
      <c r="B489" s="84" t="s">
        <v>868</v>
      </c>
      <c r="C489" s="85">
        <v>2</v>
      </c>
      <c r="D489" s="83" t="s">
        <v>605</v>
      </c>
      <c r="E489" s="83" t="s">
        <v>606</v>
      </c>
      <c r="F489" s="83" t="s">
        <v>807</v>
      </c>
      <c r="G489" s="83" t="s">
        <v>597</v>
      </c>
      <c r="H489" s="83" t="s">
        <v>642</v>
      </c>
      <c r="I489" s="83" t="s">
        <v>847</v>
      </c>
      <c r="J489" s="83" t="s">
        <v>642</v>
      </c>
      <c r="K489" s="83" t="s">
        <v>570</v>
      </c>
    </row>
    <row r="490" spans="1:11">
      <c r="A490" s="127"/>
      <c r="B490" s="127" t="s">
        <v>768</v>
      </c>
      <c r="C490" s="128">
        <v>2.1</v>
      </c>
      <c r="D490" s="83" t="s">
        <v>578</v>
      </c>
      <c r="E490" s="83" t="s">
        <v>579</v>
      </c>
      <c r="F490" s="83" t="s">
        <v>745</v>
      </c>
      <c r="G490" s="83" t="s">
        <v>566</v>
      </c>
      <c r="H490" s="83" t="s">
        <v>567</v>
      </c>
      <c r="I490" s="83" t="s">
        <v>568</v>
      </c>
      <c r="J490" s="83" t="s">
        <v>569</v>
      </c>
      <c r="K490" s="83" t="s">
        <v>570</v>
      </c>
    </row>
    <row r="491" spans="1:11">
      <c r="A491" s="127"/>
      <c r="B491" s="127"/>
      <c r="C491" s="128"/>
      <c r="D491" s="83" t="s">
        <v>563</v>
      </c>
      <c r="E491" s="83" t="s">
        <v>571</v>
      </c>
      <c r="F491" s="83" t="s">
        <v>572</v>
      </c>
      <c r="G491" s="83" t="s">
        <v>573</v>
      </c>
      <c r="H491" s="83" t="s">
        <v>574</v>
      </c>
      <c r="I491" s="83" t="s">
        <v>575</v>
      </c>
      <c r="J491" s="83" t="s">
        <v>569</v>
      </c>
      <c r="K491" s="83" t="s">
        <v>576</v>
      </c>
    </row>
    <row r="492" spans="1:11">
      <c r="A492" s="127"/>
      <c r="B492" s="127"/>
      <c r="C492" s="128"/>
      <c r="D492" s="83" t="s">
        <v>563</v>
      </c>
      <c r="E492" s="83" t="s">
        <v>609</v>
      </c>
      <c r="F492" s="83" t="s">
        <v>744</v>
      </c>
      <c r="G492" s="83" t="s">
        <v>573</v>
      </c>
      <c r="H492" s="83" t="s">
        <v>581</v>
      </c>
      <c r="I492" s="83" t="s">
        <v>568</v>
      </c>
      <c r="J492" s="83" t="s">
        <v>569</v>
      </c>
      <c r="K492" s="83" t="s">
        <v>576</v>
      </c>
    </row>
    <row r="493" spans="1:11">
      <c r="A493" s="127"/>
      <c r="B493" s="127"/>
      <c r="C493" s="128"/>
      <c r="D493" s="83" t="s">
        <v>578</v>
      </c>
      <c r="E493" s="83" t="s">
        <v>579</v>
      </c>
      <c r="F493" s="83" t="s">
        <v>746</v>
      </c>
      <c r="G493" s="83" t="s">
        <v>573</v>
      </c>
      <c r="H493" s="83" t="s">
        <v>567</v>
      </c>
      <c r="I493" s="83" t="s">
        <v>568</v>
      </c>
      <c r="J493" s="83" t="s">
        <v>569</v>
      </c>
      <c r="K493" s="83" t="s">
        <v>576</v>
      </c>
    </row>
    <row r="494" spans="1:11">
      <c r="A494" s="127" t="s">
        <v>869</v>
      </c>
      <c r="B494" s="127" t="s">
        <v>562</v>
      </c>
      <c r="C494" s="128">
        <v>25.71</v>
      </c>
      <c r="D494" s="83" t="s">
        <v>563</v>
      </c>
      <c r="E494" s="83" t="s">
        <v>571</v>
      </c>
      <c r="F494" s="83" t="s">
        <v>572</v>
      </c>
      <c r="G494" s="83" t="s">
        <v>573</v>
      </c>
      <c r="H494" s="83" t="s">
        <v>574</v>
      </c>
      <c r="I494" s="83" t="s">
        <v>575</v>
      </c>
      <c r="J494" s="83" t="s">
        <v>569</v>
      </c>
      <c r="K494" s="83" t="s">
        <v>576</v>
      </c>
    </row>
    <row r="495" spans="1:11">
      <c r="A495" s="127"/>
      <c r="B495" s="127"/>
      <c r="C495" s="128"/>
      <c r="D495" s="83" t="s">
        <v>563</v>
      </c>
      <c r="E495" s="83" t="s">
        <v>564</v>
      </c>
      <c r="F495" s="83" t="s">
        <v>565</v>
      </c>
      <c r="G495" s="83" t="s">
        <v>566</v>
      </c>
      <c r="H495" s="83" t="s">
        <v>567</v>
      </c>
      <c r="I495" s="83" t="s">
        <v>568</v>
      </c>
      <c r="J495" s="83" t="s">
        <v>569</v>
      </c>
      <c r="K495" s="83" t="s">
        <v>570</v>
      </c>
    </row>
    <row r="496" spans="1:11">
      <c r="A496" s="127"/>
      <c r="B496" s="127"/>
      <c r="C496" s="128"/>
      <c r="D496" s="83" t="s">
        <v>563</v>
      </c>
      <c r="E496" s="83" t="s">
        <v>571</v>
      </c>
      <c r="F496" s="83" t="s">
        <v>577</v>
      </c>
      <c r="G496" s="83" t="s">
        <v>566</v>
      </c>
      <c r="H496" s="83" t="s">
        <v>567</v>
      </c>
      <c r="I496" s="83" t="s">
        <v>568</v>
      </c>
      <c r="J496" s="83" t="s">
        <v>569</v>
      </c>
      <c r="K496" s="83" t="s">
        <v>570</v>
      </c>
    </row>
    <row r="497" spans="1:11">
      <c r="A497" s="127"/>
      <c r="B497" s="127"/>
      <c r="C497" s="128"/>
      <c r="D497" s="83" t="s">
        <v>578</v>
      </c>
      <c r="E497" s="83" t="s">
        <v>579</v>
      </c>
      <c r="F497" s="83" t="s">
        <v>580</v>
      </c>
      <c r="G497" s="83" t="s">
        <v>573</v>
      </c>
      <c r="H497" s="83" t="s">
        <v>581</v>
      </c>
      <c r="I497" s="83" t="s">
        <v>568</v>
      </c>
      <c r="J497" s="83" t="s">
        <v>569</v>
      </c>
      <c r="K497" s="83" t="s">
        <v>576</v>
      </c>
    </row>
    <row r="498" spans="1:11">
      <c r="A498" s="127"/>
      <c r="B498" s="127" t="s">
        <v>582</v>
      </c>
      <c r="C498" s="128">
        <v>16.09</v>
      </c>
      <c r="D498" s="83" t="s">
        <v>578</v>
      </c>
      <c r="E498" s="83" t="s">
        <v>579</v>
      </c>
      <c r="F498" s="83" t="s">
        <v>580</v>
      </c>
      <c r="G498" s="83" t="s">
        <v>573</v>
      </c>
      <c r="H498" s="83" t="s">
        <v>581</v>
      </c>
      <c r="I498" s="83" t="s">
        <v>568</v>
      </c>
      <c r="J498" s="83" t="s">
        <v>569</v>
      </c>
      <c r="K498" s="83" t="s">
        <v>576</v>
      </c>
    </row>
    <row r="499" spans="1:11">
      <c r="A499" s="127"/>
      <c r="B499" s="127"/>
      <c r="C499" s="128"/>
      <c r="D499" s="83" t="s">
        <v>563</v>
      </c>
      <c r="E499" s="83" t="s">
        <v>571</v>
      </c>
      <c r="F499" s="83" t="s">
        <v>577</v>
      </c>
      <c r="G499" s="83" t="s">
        <v>566</v>
      </c>
      <c r="H499" s="83" t="s">
        <v>567</v>
      </c>
      <c r="I499" s="83" t="s">
        <v>568</v>
      </c>
      <c r="J499" s="83" t="s">
        <v>569</v>
      </c>
      <c r="K499" s="83" t="s">
        <v>570</v>
      </c>
    </row>
    <row r="500" spans="1:11">
      <c r="A500" s="127"/>
      <c r="B500" s="127"/>
      <c r="C500" s="128"/>
      <c r="D500" s="83" t="s">
        <v>563</v>
      </c>
      <c r="E500" s="83" t="s">
        <v>571</v>
      </c>
      <c r="F500" s="83" t="s">
        <v>572</v>
      </c>
      <c r="G500" s="83" t="s">
        <v>573</v>
      </c>
      <c r="H500" s="83" t="s">
        <v>574</v>
      </c>
      <c r="I500" s="83" t="s">
        <v>575</v>
      </c>
      <c r="J500" s="83" t="s">
        <v>569</v>
      </c>
      <c r="K500" s="83" t="s">
        <v>576</v>
      </c>
    </row>
    <row r="501" spans="1:11">
      <c r="A501" s="127"/>
      <c r="B501" s="127"/>
      <c r="C501" s="128"/>
      <c r="D501" s="83" t="s">
        <v>563</v>
      </c>
      <c r="E501" s="83" t="s">
        <v>564</v>
      </c>
      <c r="F501" s="83" t="s">
        <v>565</v>
      </c>
      <c r="G501" s="83" t="s">
        <v>566</v>
      </c>
      <c r="H501" s="83" t="s">
        <v>567</v>
      </c>
      <c r="I501" s="83" t="s">
        <v>568</v>
      </c>
      <c r="J501" s="83" t="s">
        <v>569</v>
      </c>
      <c r="K501" s="83" t="s">
        <v>570</v>
      </c>
    </row>
    <row r="502" spans="1:11">
      <c r="A502" s="127"/>
      <c r="B502" s="127" t="s">
        <v>583</v>
      </c>
      <c r="C502" s="128">
        <v>13.61</v>
      </c>
      <c r="D502" s="83" t="s">
        <v>563</v>
      </c>
      <c r="E502" s="83" t="s">
        <v>571</v>
      </c>
      <c r="F502" s="83" t="s">
        <v>577</v>
      </c>
      <c r="G502" s="83" t="s">
        <v>566</v>
      </c>
      <c r="H502" s="83" t="s">
        <v>567</v>
      </c>
      <c r="I502" s="83" t="s">
        <v>568</v>
      </c>
      <c r="J502" s="83" t="s">
        <v>569</v>
      </c>
      <c r="K502" s="83" t="s">
        <v>570</v>
      </c>
    </row>
    <row r="503" spans="1:11">
      <c r="A503" s="127"/>
      <c r="B503" s="127"/>
      <c r="C503" s="128"/>
      <c r="D503" s="83" t="s">
        <v>563</v>
      </c>
      <c r="E503" s="83" t="s">
        <v>564</v>
      </c>
      <c r="F503" s="83" t="s">
        <v>565</v>
      </c>
      <c r="G503" s="83" t="s">
        <v>566</v>
      </c>
      <c r="H503" s="83" t="s">
        <v>567</v>
      </c>
      <c r="I503" s="83" t="s">
        <v>568</v>
      </c>
      <c r="J503" s="83" t="s">
        <v>569</v>
      </c>
      <c r="K503" s="83" t="s">
        <v>570</v>
      </c>
    </row>
    <row r="504" spans="1:11">
      <c r="A504" s="127"/>
      <c r="B504" s="127"/>
      <c r="C504" s="128"/>
      <c r="D504" s="83" t="s">
        <v>563</v>
      </c>
      <c r="E504" s="83" t="s">
        <v>571</v>
      </c>
      <c r="F504" s="83" t="s">
        <v>572</v>
      </c>
      <c r="G504" s="83" t="s">
        <v>573</v>
      </c>
      <c r="H504" s="83" t="s">
        <v>574</v>
      </c>
      <c r="I504" s="83" t="s">
        <v>575</v>
      </c>
      <c r="J504" s="83" t="s">
        <v>569</v>
      </c>
      <c r="K504" s="83" t="s">
        <v>576</v>
      </c>
    </row>
    <row r="505" spans="1:11">
      <c r="A505" s="127"/>
      <c r="B505" s="127"/>
      <c r="C505" s="128"/>
      <c r="D505" s="83" t="s">
        <v>578</v>
      </c>
      <c r="E505" s="83" t="s">
        <v>579</v>
      </c>
      <c r="F505" s="83" t="s">
        <v>580</v>
      </c>
      <c r="G505" s="83" t="s">
        <v>573</v>
      </c>
      <c r="H505" s="83" t="s">
        <v>581</v>
      </c>
      <c r="I505" s="83" t="s">
        <v>568</v>
      </c>
      <c r="J505" s="83" t="s">
        <v>569</v>
      </c>
      <c r="K505" s="83" t="s">
        <v>576</v>
      </c>
    </row>
    <row r="506" spans="1:11">
      <c r="A506" s="127"/>
      <c r="B506" s="127" t="s">
        <v>584</v>
      </c>
      <c r="C506" s="128">
        <v>0.52</v>
      </c>
      <c r="D506" s="83" t="s">
        <v>578</v>
      </c>
      <c r="E506" s="83" t="s">
        <v>579</v>
      </c>
      <c r="F506" s="83" t="s">
        <v>580</v>
      </c>
      <c r="G506" s="83" t="s">
        <v>573</v>
      </c>
      <c r="H506" s="83" t="s">
        <v>581</v>
      </c>
      <c r="I506" s="83" t="s">
        <v>568</v>
      </c>
      <c r="J506" s="83" t="s">
        <v>569</v>
      </c>
      <c r="K506" s="83" t="s">
        <v>576</v>
      </c>
    </row>
    <row r="507" spans="1:11">
      <c r="A507" s="127"/>
      <c r="B507" s="127"/>
      <c r="C507" s="128"/>
      <c r="D507" s="83" t="s">
        <v>563</v>
      </c>
      <c r="E507" s="83" t="s">
        <v>564</v>
      </c>
      <c r="F507" s="83" t="s">
        <v>565</v>
      </c>
      <c r="G507" s="83" t="s">
        <v>566</v>
      </c>
      <c r="H507" s="83" t="s">
        <v>567</v>
      </c>
      <c r="I507" s="83" t="s">
        <v>568</v>
      </c>
      <c r="J507" s="83" t="s">
        <v>569</v>
      </c>
      <c r="K507" s="83" t="s">
        <v>570</v>
      </c>
    </row>
    <row r="508" spans="1:11">
      <c r="A508" s="127"/>
      <c r="B508" s="127"/>
      <c r="C508" s="128"/>
      <c r="D508" s="83" t="s">
        <v>563</v>
      </c>
      <c r="E508" s="83" t="s">
        <v>571</v>
      </c>
      <c r="F508" s="83" t="s">
        <v>572</v>
      </c>
      <c r="G508" s="83" t="s">
        <v>573</v>
      </c>
      <c r="H508" s="83" t="s">
        <v>574</v>
      </c>
      <c r="I508" s="83" t="s">
        <v>575</v>
      </c>
      <c r="J508" s="83" t="s">
        <v>569</v>
      </c>
      <c r="K508" s="83" t="s">
        <v>576</v>
      </c>
    </row>
    <row r="509" spans="1:11">
      <c r="A509" s="127"/>
      <c r="B509" s="127"/>
      <c r="C509" s="128"/>
      <c r="D509" s="83" t="s">
        <v>563</v>
      </c>
      <c r="E509" s="83" t="s">
        <v>571</v>
      </c>
      <c r="F509" s="83" t="s">
        <v>577</v>
      </c>
      <c r="G509" s="83" t="s">
        <v>566</v>
      </c>
      <c r="H509" s="83" t="s">
        <v>567</v>
      </c>
      <c r="I509" s="83" t="s">
        <v>568</v>
      </c>
      <c r="J509" s="83" t="s">
        <v>569</v>
      </c>
      <c r="K509" s="83" t="s">
        <v>570</v>
      </c>
    </row>
    <row r="510" spans="1:11">
      <c r="A510" s="127"/>
      <c r="B510" s="127" t="s">
        <v>585</v>
      </c>
      <c r="C510" s="128">
        <v>1.34</v>
      </c>
      <c r="D510" s="83" t="s">
        <v>563</v>
      </c>
      <c r="E510" s="83" t="s">
        <v>571</v>
      </c>
      <c r="F510" s="83" t="s">
        <v>577</v>
      </c>
      <c r="G510" s="83" t="s">
        <v>566</v>
      </c>
      <c r="H510" s="83" t="s">
        <v>567</v>
      </c>
      <c r="I510" s="83" t="s">
        <v>568</v>
      </c>
      <c r="J510" s="83" t="s">
        <v>569</v>
      </c>
      <c r="K510" s="83" t="s">
        <v>570</v>
      </c>
    </row>
    <row r="511" spans="1:11">
      <c r="A511" s="127"/>
      <c r="B511" s="127"/>
      <c r="C511" s="128"/>
      <c r="D511" s="83" t="s">
        <v>578</v>
      </c>
      <c r="E511" s="83" t="s">
        <v>579</v>
      </c>
      <c r="F511" s="83" t="s">
        <v>580</v>
      </c>
      <c r="G511" s="83" t="s">
        <v>573</v>
      </c>
      <c r="H511" s="83" t="s">
        <v>581</v>
      </c>
      <c r="I511" s="83" t="s">
        <v>568</v>
      </c>
      <c r="J511" s="83" t="s">
        <v>569</v>
      </c>
      <c r="K511" s="83" t="s">
        <v>576</v>
      </c>
    </row>
    <row r="512" spans="1:11">
      <c r="A512" s="127"/>
      <c r="B512" s="127"/>
      <c r="C512" s="128"/>
      <c r="D512" s="83" t="s">
        <v>563</v>
      </c>
      <c r="E512" s="83" t="s">
        <v>564</v>
      </c>
      <c r="F512" s="83" t="s">
        <v>565</v>
      </c>
      <c r="G512" s="83" t="s">
        <v>566</v>
      </c>
      <c r="H512" s="83" t="s">
        <v>567</v>
      </c>
      <c r="I512" s="83" t="s">
        <v>568</v>
      </c>
      <c r="J512" s="83" t="s">
        <v>569</v>
      </c>
      <c r="K512" s="83" t="s">
        <v>570</v>
      </c>
    </row>
    <row r="513" spans="1:11">
      <c r="A513" s="127"/>
      <c r="B513" s="127"/>
      <c r="C513" s="128"/>
      <c r="D513" s="83" t="s">
        <v>563</v>
      </c>
      <c r="E513" s="83" t="s">
        <v>571</v>
      </c>
      <c r="F513" s="83" t="s">
        <v>572</v>
      </c>
      <c r="G513" s="83" t="s">
        <v>573</v>
      </c>
      <c r="H513" s="83" t="s">
        <v>574</v>
      </c>
      <c r="I513" s="83" t="s">
        <v>575</v>
      </c>
      <c r="J513" s="83" t="s">
        <v>569</v>
      </c>
      <c r="K513" s="83" t="s">
        <v>576</v>
      </c>
    </row>
    <row r="514" spans="1:11">
      <c r="A514" s="127"/>
      <c r="B514" s="127" t="s">
        <v>586</v>
      </c>
      <c r="C514" s="128">
        <v>4.97</v>
      </c>
      <c r="D514" s="83" t="s">
        <v>563</v>
      </c>
      <c r="E514" s="83" t="s">
        <v>571</v>
      </c>
      <c r="F514" s="83" t="s">
        <v>572</v>
      </c>
      <c r="G514" s="83" t="s">
        <v>573</v>
      </c>
      <c r="H514" s="83" t="s">
        <v>574</v>
      </c>
      <c r="I514" s="83" t="s">
        <v>575</v>
      </c>
      <c r="J514" s="83" t="s">
        <v>569</v>
      </c>
      <c r="K514" s="83" t="s">
        <v>576</v>
      </c>
    </row>
    <row r="515" spans="1:11">
      <c r="A515" s="127"/>
      <c r="B515" s="127"/>
      <c r="C515" s="128"/>
      <c r="D515" s="83" t="s">
        <v>563</v>
      </c>
      <c r="E515" s="83" t="s">
        <v>564</v>
      </c>
      <c r="F515" s="83" t="s">
        <v>565</v>
      </c>
      <c r="G515" s="83" t="s">
        <v>566</v>
      </c>
      <c r="H515" s="83" t="s">
        <v>567</v>
      </c>
      <c r="I515" s="83" t="s">
        <v>568</v>
      </c>
      <c r="J515" s="83" t="s">
        <v>569</v>
      </c>
      <c r="K515" s="83" t="s">
        <v>570</v>
      </c>
    </row>
    <row r="516" spans="1:11">
      <c r="A516" s="127"/>
      <c r="B516" s="127"/>
      <c r="C516" s="128"/>
      <c r="D516" s="83" t="s">
        <v>563</v>
      </c>
      <c r="E516" s="83" t="s">
        <v>571</v>
      </c>
      <c r="F516" s="83" t="s">
        <v>577</v>
      </c>
      <c r="G516" s="83" t="s">
        <v>566</v>
      </c>
      <c r="H516" s="83" t="s">
        <v>567</v>
      </c>
      <c r="I516" s="83" t="s">
        <v>568</v>
      </c>
      <c r="J516" s="83" t="s">
        <v>569</v>
      </c>
      <c r="K516" s="83" t="s">
        <v>570</v>
      </c>
    </row>
    <row r="517" spans="1:11">
      <c r="A517" s="127"/>
      <c r="B517" s="127"/>
      <c r="C517" s="128"/>
      <c r="D517" s="83" t="s">
        <v>578</v>
      </c>
      <c r="E517" s="83" t="s">
        <v>579</v>
      </c>
      <c r="F517" s="83" t="s">
        <v>580</v>
      </c>
      <c r="G517" s="83" t="s">
        <v>573</v>
      </c>
      <c r="H517" s="83" t="s">
        <v>581</v>
      </c>
      <c r="I517" s="83" t="s">
        <v>568</v>
      </c>
      <c r="J517" s="83" t="s">
        <v>569</v>
      </c>
      <c r="K517" s="83" t="s">
        <v>576</v>
      </c>
    </row>
    <row r="518" spans="1:11">
      <c r="A518" s="127"/>
      <c r="B518" s="127" t="s">
        <v>587</v>
      </c>
      <c r="C518" s="128">
        <v>7.44</v>
      </c>
      <c r="D518" s="83" t="s">
        <v>563</v>
      </c>
      <c r="E518" s="83" t="s">
        <v>571</v>
      </c>
      <c r="F518" s="83" t="s">
        <v>572</v>
      </c>
      <c r="G518" s="83" t="s">
        <v>573</v>
      </c>
      <c r="H518" s="83" t="s">
        <v>574</v>
      </c>
      <c r="I518" s="83" t="s">
        <v>575</v>
      </c>
      <c r="J518" s="83" t="s">
        <v>569</v>
      </c>
      <c r="K518" s="83" t="s">
        <v>576</v>
      </c>
    </row>
    <row r="519" spans="1:11">
      <c r="A519" s="127"/>
      <c r="B519" s="127"/>
      <c r="C519" s="128"/>
      <c r="D519" s="83" t="s">
        <v>578</v>
      </c>
      <c r="E519" s="83" t="s">
        <v>579</v>
      </c>
      <c r="F519" s="83" t="s">
        <v>580</v>
      </c>
      <c r="G519" s="83" t="s">
        <v>573</v>
      </c>
      <c r="H519" s="83" t="s">
        <v>581</v>
      </c>
      <c r="I519" s="83" t="s">
        <v>568</v>
      </c>
      <c r="J519" s="83" t="s">
        <v>569</v>
      </c>
      <c r="K519" s="83" t="s">
        <v>576</v>
      </c>
    </row>
    <row r="520" spans="1:11">
      <c r="A520" s="127"/>
      <c r="B520" s="127"/>
      <c r="C520" s="128"/>
      <c r="D520" s="83" t="s">
        <v>563</v>
      </c>
      <c r="E520" s="83" t="s">
        <v>571</v>
      </c>
      <c r="F520" s="83" t="s">
        <v>577</v>
      </c>
      <c r="G520" s="83" t="s">
        <v>566</v>
      </c>
      <c r="H520" s="83" t="s">
        <v>567</v>
      </c>
      <c r="I520" s="83" t="s">
        <v>568</v>
      </c>
      <c r="J520" s="83" t="s">
        <v>569</v>
      </c>
      <c r="K520" s="83" t="s">
        <v>570</v>
      </c>
    </row>
    <row r="521" spans="1:11">
      <c r="A521" s="127"/>
      <c r="B521" s="127"/>
      <c r="C521" s="128"/>
      <c r="D521" s="83" t="s">
        <v>563</v>
      </c>
      <c r="E521" s="83" t="s">
        <v>564</v>
      </c>
      <c r="F521" s="83" t="s">
        <v>565</v>
      </c>
      <c r="G521" s="83" t="s">
        <v>566</v>
      </c>
      <c r="H521" s="83" t="s">
        <v>567</v>
      </c>
      <c r="I521" s="83" t="s">
        <v>568</v>
      </c>
      <c r="J521" s="83" t="s">
        <v>569</v>
      </c>
      <c r="K521" s="83" t="s">
        <v>570</v>
      </c>
    </row>
    <row r="522" spans="1:11">
      <c r="A522" s="127"/>
      <c r="B522" s="127" t="s">
        <v>588</v>
      </c>
      <c r="C522" s="128">
        <v>2.67</v>
      </c>
      <c r="D522" s="83" t="s">
        <v>563</v>
      </c>
      <c r="E522" s="83" t="s">
        <v>571</v>
      </c>
      <c r="F522" s="83" t="s">
        <v>572</v>
      </c>
      <c r="G522" s="83" t="s">
        <v>573</v>
      </c>
      <c r="H522" s="83" t="s">
        <v>574</v>
      </c>
      <c r="I522" s="83" t="s">
        <v>575</v>
      </c>
      <c r="J522" s="83" t="s">
        <v>569</v>
      </c>
      <c r="K522" s="83" t="s">
        <v>576</v>
      </c>
    </row>
    <row r="523" spans="1:11">
      <c r="A523" s="127"/>
      <c r="B523" s="127"/>
      <c r="C523" s="128"/>
      <c r="D523" s="83" t="s">
        <v>563</v>
      </c>
      <c r="E523" s="83" t="s">
        <v>571</v>
      </c>
      <c r="F523" s="83" t="s">
        <v>577</v>
      </c>
      <c r="G523" s="83" t="s">
        <v>566</v>
      </c>
      <c r="H523" s="83" t="s">
        <v>567</v>
      </c>
      <c r="I523" s="83" t="s">
        <v>568</v>
      </c>
      <c r="J523" s="83" t="s">
        <v>569</v>
      </c>
      <c r="K523" s="83" t="s">
        <v>570</v>
      </c>
    </row>
    <row r="524" spans="1:11">
      <c r="A524" s="127"/>
      <c r="B524" s="127"/>
      <c r="C524" s="128"/>
      <c r="D524" s="83" t="s">
        <v>578</v>
      </c>
      <c r="E524" s="83" t="s">
        <v>579</v>
      </c>
      <c r="F524" s="83" t="s">
        <v>580</v>
      </c>
      <c r="G524" s="83" t="s">
        <v>573</v>
      </c>
      <c r="H524" s="83" t="s">
        <v>581</v>
      </c>
      <c r="I524" s="83" t="s">
        <v>568</v>
      </c>
      <c r="J524" s="83" t="s">
        <v>569</v>
      </c>
      <c r="K524" s="83" t="s">
        <v>576</v>
      </c>
    </row>
    <row r="525" spans="1:11">
      <c r="A525" s="127"/>
      <c r="B525" s="127"/>
      <c r="C525" s="128"/>
      <c r="D525" s="83" t="s">
        <v>563</v>
      </c>
      <c r="E525" s="83" t="s">
        <v>564</v>
      </c>
      <c r="F525" s="83" t="s">
        <v>565</v>
      </c>
      <c r="G525" s="83" t="s">
        <v>566</v>
      </c>
      <c r="H525" s="83" t="s">
        <v>567</v>
      </c>
      <c r="I525" s="83" t="s">
        <v>568</v>
      </c>
      <c r="J525" s="83" t="s">
        <v>569</v>
      </c>
      <c r="K525" s="83" t="s">
        <v>570</v>
      </c>
    </row>
    <row r="526" spans="1:11">
      <c r="A526" s="127"/>
      <c r="B526" s="127" t="s">
        <v>589</v>
      </c>
      <c r="C526" s="128">
        <v>3.98</v>
      </c>
      <c r="D526" s="83" t="s">
        <v>563</v>
      </c>
      <c r="E526" s="83" t="s">
        <v>571</v>
      </c>
      <c r="F526" s="83" t="s">
        <v>572</v>
      </c>
      <c r="G526" s="83" t="s">
        <v>573</v>
      </c>
      <c r="H526" s="83" t="s">
        <v>574</v>
      </c>
      <c r="I526" s="83" t="s">
        <v>575</v>
      </c>
      <c r="J526" s="83" t="s">
        <v>569</v>
      </c>
      <c r="K526" s="83" t="s">
        <v>576</v>
      </c>
    </row>
    <row r="527" spans="1:11">
      <c r="A527" s="127"/>
      <c r="B527" s="127"/>
      <c r="C527" s="128"/>
      <c r="D527" s="83" t="s">
        <v>578</v>
      </c>
      <c r="E527" s="83" t="s">
        <v>579</v>
      </c>
      <c r="F527" s="83" t="s">
        <v>580</v>
      </c>
      <c r="G527" s="83" t="s">
        <v>573</v>
      </c>
      <c r="H527" s="83" t="s">
        <v>581</v>
      </c>
      <c r="I527" s="83" t="s">
        <v>568</v>
      </c>
      <c r="J527" s="83" t="s">
        <v>569</v>
      </c>
      <c r="K527" s="83" t="s">
        <v>576</v>
      </c>
    </row>
    <row r="528" spans="1:11">
      <c r="A528" s="127"/>
      <c r="B528" s="127"/>
      <c r="C528" s="128"/>
      <c r="D528" s="83" t="s">
        <v>563</v>
      </c>
      <c r="E528" s="83" t="s">
        <v>571</v>
      </c>
      <c r="F528" s="83" t="s">
        <v>577</v>
      </c>
      <c r="G528" s="83" t="s">
        <v>566</v>
      </c>
      <c r="H528" s="83" t="s">
        <v>567</v>
      </c>
      <c r="I528" s="83" t="s">
        <v>568</v>
      </c>
      <c r="J528" s="83" t="s">
        <v>569</v>
      </c>
      <c r="K528" s="83" t="s">
        <v>570</v>
      </c>
    </row>
    <row r="529" spans="1:11">
      <c r="A529" s="127"/>
      <c r="B529" s="127"/>
      <c r="C529" s="128"/>
      <c r="D529" s="83" t="s">
        <v>563</v>
      </c>
      <c r="E529" s="83" t="s">
        <v>564</v>
      </c>
      <c r="F529" s="83" t="s">
        <v>565</v>
      </c>
      <c r="G529" s="83" t="s">
        <v>566</v>
      </c>
      <c r="H529" s="83" t="s">
        <v>567</v>
      </c>
      <c r="I529" s="83" t="s">
        <v>568</v>
      </c>
      <c r="J529" s="83" t="s">
        <v>569</v>
      </c>
      <c r="K529" s="83" t="s">
        <v>570</v>
      </c>
    </row>
    <row r="530" spans="1:11">
      <c r="A530" s="127"/>
      <c r="B530" s="127" t="s">
        <v>590</v>
      </c>
      <c r="C530" s="128">
        <v>0.23</v>
      </c>
      <c r="D530" s="83" t="s">
        <v>563</v>
      </c>
      <c r="E530" s="83" t="s">
        <v>564</v>
      </c>
      <c r="F530" s="83" t="s">
        <v>565</v>
      </c>
      <c r="G530" s="83" t="s">
        <v>566</v>
      </c>
      <c r="H530" s="83" t="s">
        <v>567</v>
      </c>
      <c r="I530" s="83" t="s">
        <v>568</v>
      </c>
      <c r="J530" s="83" t="s">
        <v>569</v>
      </c>
      <c r="K530" s="83" t="s">
        <v>570</v>
      </c>
    </row>
    <row r="531" spans="1:11">
      <c r="A531" s="127"/>
      <c r="B531" s="127"/>
      <c r="C531" s="128"/>
      <c r="D531" s="83" t="s">
        <v>563</v>
      </c>
      <c r="E531" s="83" t="s">
        <v>571</v>
      </c>
      <c r="F531" s="83" t="s">
        <v>572</v>
      </c>
      <c r="G531" s="83" t="s">
        <v>573</v>
      </c>
      <c r="H531" s="83" t="s">
        <v>574</v>
      </c>
      <c r="I531" s="83" t="s">
        <v>575</v>
      </c>
      <c r="J531" s="83" t="s">
        <v>569</v>
      </c>
      <c r="K531" s="83" t="s">
        <v>576</v>
      </c>
    </row>
    <row r="532" spans="1:11">
      <c r="A532" s="127"/>
      <c r="B532" s="127"/>
      <c r="C532" s="128"/>
      <c r="D532" s="83" t="s">
        <v>563</v>
      </c>
      <c r="E532" s="83" t="s">
        <v>571</v>
      </c>
      <c r="F532" s="83" t="s">
        <v>577</v>
      </c>
      <c r="G532" s="83" t="s">
        <v>566</v>
      </c>
      <c r="H532" s="83" t="s">
        <v>567</v>
      </c>
      <c r="I532" s="83" t="s">
        <v>568</v>
      </c>
      <c r="J532" s="83" t="s">
        <v>569</v>
      </c>
      <c r="K532" s="83" t="s">
        <v>570</v>
      </c>
    </row>
    <row r="533" spans="1:11">
      <c r="A533" s="127"/>
      <c r="B533" s="127"/>
      <c r="C533" s="128"/>
      <c r="D533" s="83" t="s">
        <v>578</v>
      </c>
      <c r="E533" s="83" t="s">
        <v>579</v>
      </c>
      <c r="F533" s="83" t="s">
        <v>580</v>
      </c>
      <c r="G533" s="83" t="s">
        <v>573</v>
      </c>
      <c r="H533" s="83" t="s">
        <v>581</v>
      </c>
      <c r="I533" s="83" t="s">
        <v>568</v>
      </c>
      <c r="J533" s="83" t="s">
        <v>569</v>
      </c>
      <c r="K533" s="83" t="s">
        <v>576</v>
      </c>
    </row>
    <row r="534" spans="1:11">
      <c r="A534" s="127"/>
      <c r="B534" s="127" t="s">
        <v>591</v>
      </c>
      <c r="C534" s="128">
        <v>0.28000000000000003</v>
      </c>
      <c r="D534" s="83" t="s">
        <v>563</v>
      </c>
      <c r="E534" s="83" t="s">
        <v>564</v>
      </c>
      <c r="F534" s="83" t="s">
        <v>565</v>
      </c>
      <c r="G534" s="83" t="s">
        <v>566</v>
      </c>
      <c r="H534" s="83" t="s">
        <v>567</v>
      </c>
      <c r="I534" s="83" t="s">
        <v>568</v>
      </c>
      <c r="J534" s="83" t="s">
        <v>569</v>
      </c>
      <c r="K534" s="83" t="s">
        <v>570</v>
      </c>
    </row>
    <row r="535" spans="1:11">
      <c r="A535" s="127"/>
      <c r="B535" s="127"/>
      <c r="C535" s="128"/>
      <c r="D535" s="83" t="s">
        <v>563</v>
      </c>
      <c r="E535" s="83" t="s">
        <v>571</v>
      </c>
      <c r="F535" s="83" t="s">
        <v>577</v>
      </c>
      <c r="G535" s="83" t="s">
        <v>566</v>
      </c>
      <c r="H535" s="83" t="s">
        <v>567</v>
      </c>
      <c r="I535" s="83" t="s">
        <v>568</v>
      </c>
      <c r="J535" s="83" t="s">
        <v>569</v>
      </c>
      <c r="K535" s="83" t="s">
        <v>570</v>
      </c>
    </row>
    <row r="536" spans="1:11">
      <c r="A536" s="127"/>
      <c r="B536" s="127"/>
      <c r="C536" s="128"/>
      <c r="D536" s="83" t="s">
        <v>578</v>
      </c>
      <c r="E536" s="83" t="s">
        <v>579</v>
      </c>
      <c r="F536" s="83" t="s">
        <v>580</v>
      </c>
      <c r="G536" s="83" t="s">
        <v>573</v>
      </c>
      <c r="H536" s="83" t="s">
        <v>581</v>
      </c>
      <c r="I536" s="83" t="s">
        <v>568</v>
      </c>
      <c r="J536" s="83" t="s">
        <v>569</v>
      </c>
      <c r="K536" s="83" t="s">
        <v>576</v>
      </c>
    </row>
    <row r="537" spans="1:11">
      <c r="A537" s="127"/>
      <c r="B537" s="127"/>
      <c r="C537" s="128"/>
      <c r="D537" s="83" t="s">
        <v>563</v>
      </c>
      <c r="E537" s="83" t="s">
        <v>571</v>
      </c>
      <c r="F537" s="83" t="s">
        <v>572</v>
      </c>
      <c r="G537" s="83" t="s">
        <v>573</v>
      </c>
      <c r="H537" s="83" t="s">
        <v>574</v>
      </c>
      <c r="I537" s="83" t="s">
        <v>575</v>
      </c>
      <c r="J537" s="83" t="s">
        <v>569</v>
      </c>
      <c r="K537" s="83" t="s">
        <v>576</v>
      </c>
    </row>
    <row r="538" spans="1:11">
      <c r="A538" s="127"/>
      <c r="B538" s="127" t="s">
        <v>592</v>
      </c>
      <c r="C538" s="128">
        <v>3.73</v>
      </c>
      <c r="D538" s="83" t="s">
        <v>563</v>
      </c>
      <c r="E538" s="83" t="s">
        <v>564</v>
      </c>
      <c r="F538" s="83" t="s">
        <v>565</v>
      </c>
      <c r="G538" s="83" t="s">
        <v>566</v>
      </c>
      <c r="H538" s="83" t="s">
        <v>567</v>
      </c>
      <c r="I538" s="83" t="s">
        <v>568</v>
      </c>
      <c r="J538" s="83" t="s">
        <v>569</v>
      </c>
      <c r="K538" s="83" t="s">
        <v>570</v>
      </c>
    </row>
    <row r="539" spans="1:11">
      <c r="A539" s="127"/>
      <c r="B539" s="127"/>
      <c r="C539" s="128"/>
      <c r="D539" s="83" t="s">
        <v>578</v>
      </c>
      <c r="E539" s="83" t="s">
        <v>579</v>
      </c>
      <c r="F539" s="83" t="s">
        <v>580</v>
      </c>
      <c r="G539" s="83" t="s">
        <v>573</v>
      </c>
      <c r="H539" s="83" t="s">
        <v>581</v>
      </c>
      <c r="I539" s="83" t="s">
        <v>568</v>
      </c>
      <c r="J539" s="83" t="s">
        <v>569</v>
      </c>
      <c r="K539" s="83" t="s">
        <v>576</v>
      </c>
    </row>
    <row r="540" spans="1:11">
      <c r="A540" s="127"/>
      <c r="B540" s="127"/>
      <c r="C540" s="128"/>
      <c r="D540" s="83" t="s">
        <v>563</v>
      </c>
      <c r="E540" s="83" t="s">
        <v>571</v>
      </c>
      <c r="F540" s="83" t="s">
        <v>572</v>
      </c>
      <c r="G540" s="83" t="s">
        <v>573</v>
      </c>
      <c r="H540" s="83" t="s">
        <v>574</v>
      </c>
      <c r="I540" s="83" t="s">
        <v>575</v>
      </c>
      <c r="J540" s="83" t="s">
        <v>569</v>
      </c>
      <c r="K540" s="83" t="s">
        <v>576</v>
      </c>
    </row>
    <row r="541" spans="1:11">
      <c r="A541" s="127"/>
      <c r="B541" s="127"/>
      <c r="C541" s="128"/>
      <c r="D541" s="83" t="s">
        <v>563</v>
      </c>
      <c r="E541" s="83" t="s">
        <v>571</v>
      </c>
      <c r="F541" s="83" t="s">
        <v>577</v>
      </c>
      <c r="G541" s="83" t="s">
        <v>566</v>
      </c>
      <c r="H541" s="83" t="s">
        <v>567</v>
      </c>
      <c r="I541" s="83" t="s">
        <v>568</v>
      </c>
      <c r="J541" s="83" t="s">
        <v>569</v>
      </c>
      <c r="K541" s="83" t="s">
        <v>570</v>
      </c>
    </row>
    <row r="542" spans="1:11">
      <c r="A542" s="127"/>
      <c r="B542" s="127" t="s">
        <v>593</v>
      </c>
      <c r="C542" s="128">
        <v>5.58</v>
      </c>
      <c r="D542" s="83" t="s">
        <v>563</v>
      </c>
      <c r="E542" s="83" t="s">
        <v>571</v>
      </c>
      <c r="F542" s="83" t="s">
        <v>577</v>
      </c>
      <c r="G542" s="83" t="s">
        <v>566</v>
      </c>
      <c r="H542" s="83" t="s">
        <v>567</v>
      </c>
      <c r="I542" s="83" t="s">
        <v>568</v>
      </c>
      <c r="J542" s="83" t="s">
        <v>569</v>
      </c>
      <c r="K542" s="83" t="s">
        <v>570</v>
      </c>
    </row>
    <row r="543" spans="1:11">
      <c r="A543" s="127"/>
      <c r="B543" s="127"/>
      <c r="C543" s="128"/>
      <c r="D543" s="83" t="s">
        <v>563</v>
      </c>
      <c r="E543" s="83" t="s">
        <v>564</v>
      </c>
      <c r="F543" s="83" t="s">
        <v>565</v>
      </c>
      <c r="G543" s="83" t="s">
        <v>566</v>
      </c>
      <c r="H543" s="83" t="s">
        <v>567</v>
      </c>
      <c r="I543" s="83" t="s">
        <v>568</v>
      </c>
      <c r="J543" s="83" t="s">
        <v>569</v>
      </c>
      <c r="K543" s="83" t="s">
        <v>570</v>
      </c>
    </row>
    <row r="544" spans="1:11">
      <c r="A544" s="127"/>
      <c r="B544" s="127"/>
      <c r="C544" s="128"/>
      <c r="D544" s="83" t="s">
        <v>563</v>
      </c>
      <c r="E544" s="83" t="s">
        <v>571</v>
      </c>
      <c r="F544" s="83" t="s">
        <v>572</v>
      </c>
      <c r="G544" s="83" t="s">
        <v>573</v>
      </c>
      <c r="H544" s="83" t="s">
        <v>574</v>
      </c>
      <c r="I544" s="83" t="s">
        <v>575</v>
      </c>
      <c r="J544" s="83" t="s">
        <v>569</v>
      </c>
      <c r="K544" s="83" t="s">
        <v>576</v>
      </c>
    </row>
    <row r="545" spans="1:11">
      <c r="A545" s="127"/>
      <c r="B545" s="127"/>
      <c r="C545" s="128"/>
      <c r="D545" s="83" t="s">
        <v>578</v>
      </c>
      <c r="E545" s="83" t="s">
        <v>579</v>
      </c>
      <c r="F545" s="83" t="s">
        <v>580</v>
      </c>
      <c r="G545" s="83" t="s">
        <v>573</v>
      </c>
      <c r="H545" s="83" t="s">
        <v>581</v>
      </c>
      <c r="I545" s="83" t="s">
        <v>568</v>
      </c>
      <c r="J545" s="83" t="s">
        <v>569</v>
      </c>
      <c r="K545" s="83" t="s">
        <v>576</v>
      </c>
    </row>
    <row r="546" spans="1:11">
      <c r="A546" s="127"/>
      <c r="B546" s="127" t="s">
        <v>594</v>
      </c>
      <c r="C546" s="128">
        <v>20.27</v>
      </c>
      <c r="D546" s="83" t="s">
        <v>578</v>
      </c>
      <c r="E546" s="83" t="s">
        <v>579</v>
      </c>
      <c r="F546" s="83" t="s">
        <v>580</v>
      </c>
      <c r="G546" s="83" t="s">
        <v>573</v>
      </c>
      <c r="H546" s="83" t="s">
        <v>581</v>
      </c>
      <c r="I546" s="83" t="s">
        <v>568</v>
      </c>
      <c r="J546" s="83" t="s">
        <v>569</v>
      </c>
      <c r="K546" s="83" t="s">
        <v>576</v>
      </c>
    </row>
    <row r="547" spans="1:11">
      <c r="A547" s="127"/>
      <c r="B547" s="127"/>
      <c r="C547" s="128"/>
      <c r="D547" s="83" t="s">
        <v>563</v>
      </c>
      <c r="E547" s="83" t="s">
        <v>571</v>
      </c>
      <c r="F547" s="83" t="s">
        <v>572</v>
      </c>
      <c r="G547" s="83" t="s">
        <v>573</v>
      </c>
      <c r="H547" s="83" t="s">
        <v>574</v>
      </c>
      <c r="I547" s="83" t="s">
        <v>575</v>
      </c>
      <c r="J547" s="83" t="s">
        <v>569</v>
      </c>
      <c r="K547" s="83" t="s">
        <v>576</v>
      </c>
    </row>
    <row r="548" spans="1:11">
      <c r="A548" s="127"/>
      <c r="B548" s="127"/>
      <c r="C548" s="128"/>
      <c r="D548" s="83" t="s">
        <v>563</v>
      </c>
      <c r="E548" s="83" t="s">
        <v>571</v>
      </c>
      <c r="F548" s="83" t="s">
        <v>577</v>
      </c>
      <c r="G548" s="83" t="s">
        <v>566</v>
      </c>
      <c r="H548" s="83" t="s">
        <v>567</v>
      </c>
      <c r="I548" s="83" t="s">
        <v>568</v>
      </c>
      <c r="J548" s="83" t="s">
        <v>569</v>
      </c>
      <c r="K548" s="83" t="s">
        <v>570</v>
      </c>
    </row>
    <row r="549" spans="1:11">
      <c r="A549" s="127"/>
      <c r="B549" s="127"/>
      <c r="C549" s="128"/>
      <c r="D549" s="83" t="s">
        <v>563</v>
      </c>
      <c r="E549" s="83" t="s">
        <v>564</v>
      </c>
      <c r="F549" s="83" t="s">
        <v>565</v>
      </c>
      <c r="G549" s="83" t="s">
        <v>566</v>
      </c>
      <c r="H549" s="83" t="s">
        <v>567</v>
      </c>
      <c r="I549" s="83" t="s">
        <v>568</v>
      </c>
      <c r="J549" s="83" t="s">
        <v>569</v>
      </c>
      <c r="K549" s="83" t="s">
        <v>570</v>
      </c>
    </row>
    <row r="550" spans="1:11" ht="56.25">
      <c r="A550" s="127"/>
      <c r="B550" s="84" t="s">
        <v>870</v>
      </c>
      <c r="C550" s="85">
        <v>5</v>
      </c>
      <c r="D550" s="83" t="s">
        <v>605</v>
      </c>
      <c r="E550" s="83" t="s">
        <v>606</v>
      </c>
      <c r="F550" s="83" t="s">
        <v>807</v>
      </c>
      <c r="G550" s="83" t="s">
        <v>597</v>
      </c>
      <c r="H550" s="83" t="s">
        <v>608</v>
      </c>
      <c r="I550" s="83" t="s">
        <v>568</v>
      </c>
      <c r="J550" s="83" t="s">
        <v>642</v>
      </c>
      <c r="K550" s="83" t="s">
        <v>570</v>
      </c>
    </row>
    <row r="551" spans="1:11" ht="45">
      <c r="A551" s="127"/>
      <c r="B551" s="84" t="s">
        <v>871</v>
      </c>
      <c r="C551" s="85">
        <v>10</v>
      </c>
      <c r="D551" s="83" t="s">
        <v>605</v>
      </c>
      <c r="E551" s="83" t="s">
        <v>606</v>
      </c>
      <c r="F551" s="83" t="s">
        <v>807</v>
      </c>
      <c r="G551" s="83" t="s">
        <v>597</v>
      </c>
      <c r="H551" s="83" t="s">
        <v>608</v>
      </c>
      <c r="I551" s="83" t="s">
        <v>568</v>
      </c>
      <c r="J551" s="83" t="s">
        <v>642</v>
      </c>
      <c r="K551" s="83" t="s">
        <v>570</v>
      </c>
    </row>
    <row r="552" spans="1:11" ht="56.25">
      <c r="A552" s="127"/>
      <c r="B552" s="84" t="s">
        <v>872</v>
      </c>
      <c r="C552" s="85">
        <v>10</v>
      </c>
      <c r="D552" s="83" t="s">
        <v>605</v>
      </c>
      <c r="E552" s="83" t="s">
        <v>606</v>
      </c>
      <c r="F552" s="83" t="s">
        <v>807</v>
      </c>
      <c r="G552" s="83" t="s">
        <v>597</v>
      </c>
      <c r="H552" s="83" t="s">
        <v>608</v>
      </c>
      <c r="I552" s="83" t="s">
        <v>568</v>
      </c>
      <c r="J552" s="83" t="s">
        <v>642</v>
      </c>
      <c r="K552" s="83" t="s">
        <v>570</v>
      </c>
    </row>
    <row r="553" spans="1:11">
      <c r="A553" s="127"/>
      <c r="B553" s="127" t="s">
        <v>743</v>
      </c>
      <c r="C553" s="128">
        <v>47.25</v>
      </c>
      <c r="D553" s="83" t="s">
        <v>578</v>
      </c>
      <c r="E553" s="83" t="s">
        <v>579</v>
      </c>
      <c r="F553" s="83" t="s">
        <v>745</v>
      </c>
      <c r="G553" s="83" t="s">
        <v>566</v>
      </c>
      <c r="H553" s="83" t="s">
        <v>567</v>
      </c>
      <c r="I553" s="83" t="s">
        <v>568</v>
      </c>
      <c r="J553" s="83" t="s">
        <v>569</v>
      </c>
      <c r="K553" s="83" t="s">
        <v>570</v>
      </c>
    </row>
    <row r="554" spans="1:11">
      <c r="A554" s="127"/>
      <c r="B554" s="127"/>
      <c r="C554" s="128"/>
      <c r="D554" s="83" t="s">
        <v>563</v>
      </c>
      <c r="E554" s="83" t="s">
        <v>571</v>
      </c>
      <c r="F554" s="83" t="s">
        <v>572</v>
      </c>
      <c r="G554" s="83" t="s">
        <v>573</v>
      </c>
      <c r="H554" s="83" t="s">
        <v>574</v>
      </c>
      <c r="I554" s="83" t="s">
        <v>575</v>
      </c>
      <c r="J554" s="83" t="s">
        <v>569</v>
      </c>
      <c r="K554" s="83" t="s">
        <v>576</v>
      </c>
    </row>
    <row r="555" spans="1:11">
      <c r="A555" s="127"/>
      <c r="B555" s="127"/>
      <c r="C555" s="128"/>
      <c r="D555" s="83" t="s">
        <v>563</v>
      </c>
      <c r="E555" s="83" t="s">
        <v>609</v>
      </c>
      <c r="F555" s="83" t="s">
        <v>744</v>
      </c>
      <c r="G555" s="83" t="s">
        <v>573</v>
      </c>
      <c r="H555" s="83" t="s">
        <v>581</v>
      </c>
      <c r="I555" s="83" t="s">
        <v>568</v>
      </c>
      <c r="J555" s="83" t="s">
        <v>569</v>
      </c>
      <c r="K555" s="83" t="s">
        <v>576</v>
      </c>
    </row>
    <row r="556" spans="1:11">
      <c r="A556" s="127"/>
      <c r="B556" s="127"/>
      <c r="C556" s="128"/>
      <c r="D556" s="83" t="s">
        <v>578</v>
      </c>
      <c r="E556" s="83" t="s">
        <v>579</v>
      </c>
      <c r="F556" s="83" t="s">
        <v>746</v>
      </c>
      <c r="G556" s="83" t="s">
        <v>573</v>
      </c>
      <c r="H556" s="83" t="s">
        <v>567</v>
      </c>
      <c r="I556" s="83" t="s">
        <v>568</v>
      </c>
      <c r="J556" s="83" t="s">
        <v>569</v>
      </c>
      <c r="K556" s="83" t="s">
        <v>576</v>
      </c>
    </row>
    <row r="557" spans="1:11">
      <c r="A557" s="127"/>
      <c r="B557" s="127" t="s">
        <v>748</v>
      </c>
      <c r="C557" s="128">
        <v>0.3</v>
      </c>
      <c r="D557" s="83" t="s">
        <v>578</v>
      </c>
      <c r="E557" s="83" t="s">
        <v>579</v>
      </c>
      <c r="F557" s="83" t="s">
        <v>745</v>
      </c>
      <c r="G557" s="83" t="s">
        <v>566</v>
      </c>
      <c r="H557" s="83" t="s">
        <v>567</v>
      </c>
      <c r="I557" s="83" t="s">
        <v>568</v>
      </c>
      <c r="J557" s="83" t="s">
        <v>569</v>
      </c>
      <c r="K557" s="83" t="s">
        <v>570</v>
      </c>
    </row>
    <row r="558" spans="1:11">
      <c r="A558" s="127"/>
      <c r="B558" s="127"/>
      <c r="C558" s="128"/>
      <c r="D558" s="83" t="s">
        <v>578</v>
      </c>
      <c r="E558" s="83" t="s">
        <v>579</v>
      </c>
      <c r="F558" s="83" t="s">
        <v>746</v>
      </c>
      <c r="G558" s="83" t="s">
        <v>573</v>
      </c>
      <c r="H558" s="83" t="s">
        <v>567</v>
      </c>
      <c r="I558" s="83" t="s">
        <v>568</v>
      </c>
      <c r="J558" s="83" t="s">
        <v>569</v>
      </c>
      <c r="K558" s="83" t="s">
        <v>576</v>
      </c>
    </row>
    <row r="559" spans="1:11">
      <c r="A559" s="127"/>
      <c r="B559" s="127"/>
      <c r="C559" s="128"/>
      <c r="D559" s="83" t="s">
        <v>563</v>
      </c>
      <c r="E559" s="83" t="s">
        <v>571</v>
      </c>
      <c r="F559" s="83" t="s">
        <v>572</v>
      </c>
      <c r="G559" s="83" t="s">
        <v>573</v>
      </c>
      <c r="H559" s="83" t="s">
        <v>574</v>
      </c>
      <c r="I559" s="83" t="s">
        <v>575</v>
      </c>
      <c r="J559" s="83" t="s">
        <v>569</v>
      </c>
      <c r="K559" s="83" t="s">
        <v>576</v>
      </c>
    </row>
    <row r="560" spans="1:11">
      <c r="A560" s="127"/>
      <c r="B560" s="127"/>
      <c r="C560" s="128"/>
      <c r="D560" s="83" t="s">
        <v>563</v>
      </c>
      <c r="E560" s="83" t="s">
        <v>609</v>
      </c>
      <c r="F560" s="83" t="s">
        <v>744</v>
      </c>
      <c r="G560" s="83" t="s">
        <v>573</v>
      </c>
      <c r="H560" s="83" t="s">
        <v>581</v>
      </c>
      <c r="I560" s="83" t="s">
        <v>568</v>
      </c>
      <c r="J560" s="83" t="s">
        <v>569</v>
      </c>
      <c r="K560" s="83" t="s">
        <v>576</v>
      </c>
    </row>
    <row r="561" spans="1:11">
      <c r="A561" s="127"/>
      <c r="B561" s="127" t="s">
        <v>749</v>
      </c>
      <c r="C561" s="128">
        <v>9.98</v>
      </c>
      <c r="D561" s="83" t="s">
        <v>563</v>
      </c>
      <c r="E561" s="83" t="s">
        <v>609</v>
      </c>
      <c r="F561" s="83" t="s">
        <v>744</v>
      </c>
      <c r="G561" s="83" t="s">
        <v>573</v>
      </c>
      <c r="H561" s="83" t="s">
        <v>581</v>
      </c>
      <c r="I561" s="83" t="s">
        <v>568</v>
      </c>
      <c r="J561" s="83" t="s">
        <v>569</v>
      </c>
      <c r="K561" s="83" t="s">
        <v>576</v>
      </c>
    </row>
    <row r="562" spans="1:11">
      <c r="A562" s="127"/>
      <c r="B562" s="127"/>
      <c r="C562" s="128"/>
      <c r="D562" s="83" t="s">
        <v>563</v>
      </c>
      <c r="E562" s="83" t="s">
        <v>571</v>
      </c>
      <c r="F562" s="83" t="s">
        <v>572</v>
      </c>
      <c r="G562" s="83" t="s">
        <v>573</v>
      </c>
      <c r="H562" s="83" t="s">
        <v>574</v>
      </c>
      <c r="I562" s="83" t="s">
        <v>575</v>
      </c>
      <c r="J562" s="83" t="s">
        <v>569</v>
      </c>
      <c r="K562" s="83" t="s">
        <v>576</v>
      </c>
    </row>
    <row r="563" spans="1:11">
      <c r="A563" s="127"/>
      <c r="B563" s="127"/>
      <c r="C563" s="128"/>
      <c r="D563" s="83" t="s">
        <v>578</v>
      </c>
      <c r="E563" s="83" t="s">
        <v>579</v>
      </c>
      <c r="F563" s="83" t="s">
        <v>745</v>
      </c>
      <c r="G563" s="83" t="s">
        <v>566</v>
      </c>
      <c r="H563" s="83" t="s">
        <v>567</v>
      </c>
      <c r="I563" s="83" t="s">
        <v>568</v>
      </c>
      <c r="J563" s="83" t="s">
        <v>569</v>
      </c>
      <c r="K563" s="83" t="s">
        <v>570</v>
      </c>
    </row>
    <row r="564" spans="1:11">
      <c r="A564" s="127"/>
      <c r="B564" s="127"/>
      <c r="C564" s="128"/>
      <c r="D564" s="83" t="s">
        <v>578</v>
      </c>
      <c r="E564" s="83" t="s">
        <v>579</v>
      </c>
      <c r="F564" s="83" t="s">
        <v>746</v>
      </c>
      <c r="G564" s="83" t="s">
        <v>573</v>
      </c>
      <c r="H564" s="83" t="s">
        <v>567</v>
      </c>
      <c r="I564" s="83" t="s">
        <v>568</v>
      </c>
      <c r="J564" s="83" t="s">
        <v>569</v>
      </c>
      <c r="K564" s="83" t="s">
        <v>576</v>
      </c>
    </row>
    <row r="565" spans="1:11">
      <c r="A565" s="127"/>
      <c r="B565" s="127" t="s">
        <v>770</v>
      </c>
      <c r="C565" s="128">
        <v>3.54</v>
      </c>
      <c r="D565" s="83" t="s">
        <v>563</v>
      </c>
      <c r="E565" s="83" t="s">
        <v>609</v>
      </c>
      <c r="F565" s="83" t="s">
        <v>744</v>
      </c>
      <c r="G565" s="83" t="s">
        <v>573</v>
      </c>
      <c r="H565" s="83" t="s">
        <v>581</v>
      </c>
      <c r="I565" s="83" t="s">
        <v>568</v>
      </c>
      <c r="J565" s="83" t="s">
        <v>569</v>
      </c>
      <c r="K565" s="83" t="s">
        <v>576</v>
      </c>
    </row>
    <row r="566" spans="1:11">
      <c r="A566" s="127"/>
      <c r="B566" s="127"/>
      <c r="C566" s="128"/>
      <c r="D566" s="83" t="s">
        <v>578</v>
      </c>
      <c r="E566" s="83" t="s">
        <v>579</v>
      </c>
      <c r="F566" s="83" t="s">
        <v>745</v>
      </c>
      <c r="G566" s="83" t="s">
        <v>566</v>
      </c>
      <c r="H566" s="83" t="s">
        <v>567</v>
      </c>
      <c r="I566" s="83" t="s">
        <v>568</v>
      </c>
      <c r="J566" s="83" t="s">
        <v>569</v>
      </c>
      <c r="K566" s="83" t="s">
        <v>570</v>
      </c>
    </row>
    <row r="567" spans="1:11">
      <c r="A567" s="127"/>
      <c r="B567" s="127"/>
      <c r="C567" s="128"/>
      <c r="D567" s="83" t="s">
        <v>563</v>
      </c>
      <c r="E567" s="83" t="s">
        <v>571</v>
      </c>
      <c r="F567" s="83" t="s">
        <v>572</v>
      </c>
      <c r="G567" s="83" t="s">
        <v>573</v>
      </c>
      <c r="H567" s="83" t="s">
        <v>574</v>
      </c>
      <c r="I567" s="83" t="s">
        <v>575</v>
      </c>
      <c r="J567" s="83" t="s">
        <v>569</v>
      </c>
      <c r="K567" s="83" t="s">
        <v>576</v>
      </c>
    </row>
    <row r="568" spans="1:11">
      <c r="A568" s="127"/>
      <c r="B568" s="127"/>
      <c r="C568" s="128"/>
      <c r="D568" s="83" t="s">
        <v>578</v>
      </c>
      <c r="E568" s="83" t="s">
        <v>579</v>
      </c>
      <c r="F568" s="83" t="s">
        <v>746</v>
      </c>
      <c r="G568" s="83" t="s">
        <v>573</v>
      </c>
      <c r="H568" s="83" t="s">
        <v>567</v>
      </c>
      <c r="I568" s="83" t="s">
        <v>568</v>
      </c>
      <c r="J568" s="83" t="s">
        <v>569</v>
      </c>
      <c r="K568" s="83" t="s">
        <v>576</v>
      </c>
    </row>
    <row r="569" spans="1:11">
      <c r="A569" s="127"/>
      <c r="B569" s="127" t="s">
        <v>750</v>
      </c>
      <c r="C569" s="128">
        <v>128.24</v>
      </c>
      <c r="D569" s="83" t="s">
        <v>563</v>
      </c>
      <c r="E569" s="83" t="s">
        <v>571</v>
      </c>
      <c r="F569" s="83" t="s">
        <v>572</v>
      </c>
      <c r="G569" s="83" t="s">
        <v>573</v>
      </c>
      <c r="H569" s="83" t="s">
        <v>574</v>
      </c>
      <c r="I569" s="83" t="s">
        <v>575</v>
      </c>
      <c r="J569" s="83" t="s">
        <v>569</v>
      </c>
      <c r="K569" s="83" t="s">
        <v>576</v>
      </c>
    </row>
    <row r="570" spans="1:11">
      <c r="A570" s="127"/>
      <c r="B570" s="127"/>
      <c r="C570" s="128"/>
      <c r="D570" s="83" t="s">
        <v>563</v>
      </c>
      <c r="E570" s="83" t="s">
        <v>571</v>
      </c>
      <c r="F570" s="83" t="s">
        <v>577</v>
      </c>
      <c r="G570" s="83" t="s">
        <v>566</v>
      </c>
      <c r="H570" s="83" t="s">
        <v>567</v>
      </c>
      <c r="I570" s="83" t="s">
        <v>568</v>
      </c>
      <c r="J570" s="83" t="s">
        <v>569</v>
      </c>
      <c r="K570" s="83" t="s">
        <v>570</v>
      </c>
    </row>
    <row r="571" spans="1:11">
      <c r="A571" s="127"/>
      <c r="B571" s="127"/>
      <c r="C571" s="128"/>
      <c r="D571" s="83" t="s">
        <v>578</v>
      </c>
      <c r="E571" s="83" t="s">
        <v>579</v>
      </c>
      <c r="F571" s="83" t="s">
        <v>580</v>
      </c>
      <c r="G571" s="83" t="s">
        <v>573</v>
      </c>
      <c r="H571" s="83" t="s">
        <v>581</v>
      </c>
      <c r="I571" s="83" t="s">
        <v>568</v>
      </c>
      <c r="J571" s="83" t="s">
        <v>569</v>
      </c>
      <c r="K571" s="83" t="s">
        <v>576</v>
      </c>
    </row>
    <row r="572" spans="1:11">
      <c r="A572" s="127"/>
      <c r="B572" s="127"/>
      <c r="C572" s="128"/>
      <c r="D572" s="83" t="s">
        <v>563</v>
      </c>
      <c r="E572" s="83" t="s">
        <v>564</v>
      </c>
      <c r="F572" s="83" t="s">
        <v>565</v>
      </c>
      <c r="G572" s="83" t="s">
        <v>566</v>
      </c>
      <c r="H572" s="83" t="s">
        <v>567</v>
      </c>
      <c r="I572" s="83" t="s">
        <v>568</v>
      </c>
      <c r="J572" s="83" t="s">
        <v>569</v>
      </c>
      <c r="K572" s="83" t="s">
        <v>570</v>
      </c>
    </row>
    <row r="573" spans="1:11">
      <c r="A573" s="127"/>
      <c r="B573" s="127" t="s">
        <v>751</v>
      </c>
      <c r="C573" s="128">
        <v>0.01</v>
      </c>
      <c r="D573" s="83" t="s">
        <v>563</v>
      </c>
      <c r="E573" s="83" t="s">
        <v>571</v>
      </c>
      <c r="F573" s="83" t="s">
        <v>572</v>
      </c>
      <c r="G573" s="83" t="s">
        <v>573</v>
      </c>
      <c r="H573" s="83" t="s">
        <v>574</v>
      </c>
      <c r="I573" s="83" t="s">
        <v>575</v>
      </c>
      <c r="J573" s="83" t="s">
        <v>569</v>
      </c>
      <c r="K573" s="83" t="s">
        <v>576</v>
      </c>
    </row>
    <row r="574" spans="1:11">
      <c r="A574" s="127"/>
      <c r="B574" s="127"/>
      <c r="C574" s="128"/>
      <c r="D574" s="83" t="s">
        <v>563</v>
      </c>
      <c r="E574" s="83" t="s">
        <v>571</v>
      </c>
      <c r="F574" s="83" t="s">
        <v>577</v>
      </c>
      <c r="G574" s="83" t="s">
        <v>566</v>
      </c>
      <c r="H574" s="83" t="s">
        <v>567</v>
      </c>
      <c r="I574" s="83" t="s">
        <v>568</v>
      </c>
      <c r="J574" s="83" t="s">
        <v>569</v>
      </c>
      <c r="K574" s="83" t="s">
        <v>570</v>
      </c>
    </row>
    <row r="575" spans="1:11">
      <c r="A575" s="127"/>
      <c r="B575" s="127"/>
      <c r="C575" s="128"/>
      <c r="D575" s="83" t="s">
        <v>563</v>
      </c>
      <c r="E575" s="83" t="s">
        <v>564</v>
      </c>
      <c r="F575" s="83" t="s">
        <v>565</v>
      </c>
      <c r="G575" s="83" t="s">
        <v>566</v>
      </c>
      <c r="H575" s="83" t="s">
        <v>567</v>
      </c>
      <c r="I575" s="83" t="s">
        <v>568</v>
      </c>
      <c r="J575" s="83" t="s">
        <v>569</v>
      </c>
      <c r="K575" s="83" t="s">
        <v>570</v>
      </c>
    </row>
    <row r="576" spans="1:11">
      <c r="A576" s="127"/>
      <c r="B576" s="127"/>
      <c r="C576" s="128"/>
      <c r="D576" s="83" t="s">
        <v>578</v>
      </c>
      <c r="E576" s="83" t="s">
        <v>579</v>
      </c>
      <c r="F576" s="83" t="s">
        <v>580</v>
      </c>
      <c r="G576" s="83" t="s">
        <v>573</v>
      </c>
      <c r="H576" s="83" t="s">
        <v>581</v>
      </c>
      <c r="I576" s="83" t="s">
        <v>568</v>
      </c>
      <c r="J576" s="83" t="s">
        <v>569</v>
      </c>
      <c r="K576" s="83" t="s">
        <v>576</v>
      </c>
    </row>
    <row r="577" spans="1:11">
      <c r="A577" s="127"/>
      <c r="B577" s="127" t="s">
        <v>752</v>
      </c>
      <c r="C577" s="128">
        <v>2.3199999999999998</v>
      </c>
      <c r="D577" s="83" t="s">
        <v>563</v>
      </c>
      <c r="E577" s="83" t="s">
        <v>571</v>
      </c>
      <c r="F577" s="83" t="s">
        <v>572</v>
      </c>
      <c r="G577" s="83" t="s">
        <v>573</v>
      </c>
      <c r="H577" s="83" t="s">
        <v>574</v>
      </c>
      <c r="I577" s="83" t="s">
        <v>575</v>
      </c>
      <c r="J577" s="83" t="s">
        <v>569</v>
      </c>
      <c r="K577" s="83" t="s">
        <v>576</v>
      </c>
    </row>
    <row r="578" spans="1:11">
      <c r="A578" s="127"/>
      <c r="B578" s="127"/>
      <c r="C578" s="128"/>
      <c r="D578" s="83" t="s">
        <v>578</v>
      </c>
      <c r="E578" s="83" t="s">
        <v>579</v>
      </c>
      <c r="F578" s="83" t="s">
        <v>580</v>
      </c>
      <c r="G578" s="83" t="s">
        <v>573</v>
      </c>
      <c r="H578" s="83" t="s">
        <v>581</v>
      </c>
      <c r="I578" s="83" t="s">
        <v>568</v>
      </c>
      <c r="J578" s="83" t="s">
        <v>569</v>
      </c>
      <c r="K578" s="83" t="s">
        <v>576</v>
      </c>
    </row>
    <row r="579" spans="1:11">
      <c r="A579" s="127"/>
      <c r="B579" s="127"/>
      <c r="C579" s="128"/>
      <c r="D579" s="83" t="s">
        <v>563</v>
      </c>
      <c r="E579" s="83" t="s">
        <v>571</v>
      </c>
      <c r="F579" s="83" t="s">
        <v>577</v>
      </c>
      <c r="G579" s="83" t="s">
        <v>566</v>
      </c>
      <c r="H579" s="83" t="s">
        <v>567</v>
      </c>
      <c r="I579" s="83" t="s">
        <v>568</v>
      </c>
      <c r="J579" s="83" t="s">
        <v>569</v>
      </c>
      <c r="K579" s="83" t="s">
        <v>570</v>
      </c>
    </row>
    <row r="580" spans="1:11">
      <c r="A580" s="127"/>
      <c r="B580" s="127"/>
      <c r="C580" s="128"/>
      <c r="D580" s="83" t="s">
        <v>563</v>
      </c>
      <c r="E580" s="83" t="s">
        <v>564</v>
      </c>
      <c r="F580" s="83" t="s">
        <v>565</v>
      </c>
      <c r="G580" s="83" t="s">
        <v>566</v>
      </c>
      <c r="H580" s="83" t="s">
        <v>567</v>
      </c>
      <c r="I580" s="83" t="s">
        <v>568</v>
      </c>
      <c r="J580" s="83" t="s">
        <v>569</v>
      </c>
      <c r="K580" s="83" t="s">
        <v>570</v>
      </c>
    </row>
    <row r="581" spans="1:11">
      <c r="A581" s="127"/>
      <c r="B581" s="127" t="s">
        <v>873</v>
      </c>
      <c r="C581" s="128">
        <v>10</v>
      </c>
      <c r="D581" s="83" t="s">
        <v>563</v>
      </c>
      <c r="E581" s="83" t="s">
        <v>571</v>
      </c>
      <c r="F581" s="83" t="s">
        <v>874</v>
      </c>
      <c r="G581" s="83" t="s">
        <v>597</v>
      </c>
      <c r="H581" s="83" t="s">
        <v>574</v>
      </c>
      <c r="I581" s="83" t="s">
        <v>875</v>
      </c>
      <c r="J581" s="83" t="s">
        <v>205</v>
      </c>
      <c r="K581" s="83" t="s">
        <v>570</v>
      </c>
    </row>
    <row r="582" spans="1:11">
      <c r="A582" s="127"/>
      <c r="B582" s="127"/>
      <c r="C582" s="128"/>
      <c r="D582" s="83" t="s">
        <v>563</v>
      </c>
      <c r="E582" s="83" t="s">
        <v>609</v>
      </c>
      <c r="F582" s="83" t="s">
        <v>876</v>
      </c>
      <c r="G582" s="83" t="s">
        <v>597</v>
      </c>
      <c r="H582" s="83" t="s">
        <v>877</v>
      </c>
      <c r="I582" s="83" t="s">
        <v>568</v>
      </c>
      <c r="J582" s="83" t="s">
        <v>645</v>
      </c>
      <c r="K582" s="83" t="s">
        <v>570</v>
      </c>
    </row>
    <row r="583" spans="1:11">
      <c r="A583" s="127"/>
      <c r="B583" s="127" t="s">
        <v>878</v>
      </c>
      <c r="C583" s="128">
        <v>12</v>
      </c>
      <c r="D583" s="83" t="s">
        <v>605</v>
      </c>
      <c r="E583" s="83" t="s">
        <v>606</v>
      </c>
      <c r="F583" s="83" t="s">
        <v>807</v>
      </c>
      <c r="G583" s="83" t="s">
        <v>597</v>
      </c>
      <c r="H583" s="83" t="s">
        <v>608</v>
      </c>
      <c r="I583" s="83" t="s">
        <v>568</v>
      </c>
      <c r="J583" s="83" t="s">
        <v>205</v>
      </c>
      <c r="K583" s="83" t="s">
        <v>570</v>
      </c>
    </row>
    <row r="584" spans="1:11">
      <c r="A584" s="127"/>
      <c r="B584" s="127"/>
      <c r="C584" s="128"/>
      <c r="D584" s="83" t="s">
        <v>563</v>
      </c>
      <c r="E584" s="83" t="s">
        <v>571</v>
      </c>
      <c r="F584" s="83" t="s">
        <v>879</v>
      </c>
      <c r="G584" s="83" t="s">
        <v>566</v>
      </c>
      <c r="H584" s="83" t="s">
        <v>621</v>
      </c>
      <c r="I584" s="83" t="s">
        <v>880</v>
      </c>
      <c r="J584" s="83" t="s">
        <v>645</v>
      </c>
      <c r="K584" s="83" t="s">
        <v>570</v>
      </c>
    </row>
    <row r="585" spans="1:11">
      <c r="A585" s="127"/>
      <c r="B585" s="127" t="s">
        <v>881</v>
      </c>
      <c r="C585" s="128">
        <v>10</v>
      </c>
      <c r="D585" s="83" t="s">
        <v>563</v>
      </c>
      <c r="E585" s="83" t="s">
        <v>609</v>
      </c>
      <c r="F585" s="83" t="s">
        <v>882</v>
      </c>
      <c r="G585" s="83" t="s">
        <v>883</v>
      </c>
      <c r="H585" s="83" t="s">
        <v>884</v>
      </c>
      <c r="I585" s="83" t="s">
        <v>885</v>
      </c>
      <c r="J585" s="83" t="s">
        <v>645</v>
      </c>
      <c r="K585" s="83" t="s">
        <v>570</v>
      </c>
    </row>
    <row r="586" spans="1:11">
      <c r="A586" s="127"/>
      <c r="B586" s="127"/>
      <c r="C586" s="128"/>
      <c r="D586" s="83" t="s">
        <v>605</v>
      </c>
      <c r="E586" s="83" t="s">
        <v>606</v>
      </c>
      <c r="F586" s="83" t="s">
        <v>807</v>
      </c>
      <c r="G586" s="83" t="s">
        <v>597</v>
      </c>
      <c r="H586" s="83" t="s">
        <v>642</v>
      </c>
      <c r="I586" s="83" t="s">
        <v>568</v>
      </c>
      <c r="J586" s="83" t="s">
        <v>205</v>
      </c>
      <c r="K586" s="83" t="s">
        <v>570</v>
      </c>
    </row>
    <row r="587" spans="1:11" ht="45">
      <c r="A587" s="127"/>
      <c r="B587" s="84" t="s">
        <v>886</v>
      </c>
      <c r="C587" s="85">
        <v>10</v>
      </c>
      <c r="D587" s="83" t="s">
        <v>563</v>
      </c>
      <c r="E587" s="83" t="s">
        <v>571</v>
      </c>
      <c r="F587" s="83" t="s">
        <v>887</v>
      </c>
      <c r="G587" s="83" t="s">
        <v>597</v>
      </c>
      <c r="H587" s="83" t="s">
        <v>621</v>
      </c>
      <c r="I587" s="83" t="s">
        <v>888</v>
      </c>
      <c r="J587" s="83" t="s">
        <v>642</v>
      </c>
      <c r="K587" s="83" t="s">
        <v>570</v>
      </c>
    </row>
    <row r="588" spans="1:11">
      <c r="A588" s="127"/>
      <c r="B588" s="127" t="s">
        <v>889</v>
      </c>
      <c r="C588" s="128">
        <v>12.96</v>
      </c>
      <c r="D588" s="83" t="s">
        <v>563</v>
      </c>
      <c r="E588" s="83" t="s">
        <v>571</v>
      </c>
      <c r="F588" s="83" t="s">
        <v>890</v>
      </c>
      <c r="G588" s="83" t="s">
        <v>566</v>
      </c>
      <c r="H588" s="83" t="s">
        <v>891</v>
      </c>
      <c r="I588" s="83" t="s">
        <v>766</v>
      </c>
      <c r="J588" s="83" t="s">
        <v>645</v>
      </c>
      <c r="K588" s="83" t="s">
        <v>570</v>
      </c>
    </row>
    <row r="589" spans="1:11">
      <c r="A589" s="127"/>
      <c r="B589" s="127"/>
      <c r="C589" s="128"/>
      <c r="D589" s="83" t="s">
        <v>563</v>
      </c>
      <c r="E589" s="83" t="s">
        <v>571</v>
      </c>
      <c r="F589" s="83" t="s">
        <v>759</v>
      </c>
      <c r="G589" s="83" t="s">
        <v>566</v>
      </c>
      <c r="H589" s="83" t="s">
        <v>199</v>
      </c>
      <c r="I589" s="83" t="s">
        <v>761</v>
      </c>
      <c r="J589" s="83" t="s">
        <v>205</v>
      </c>
      <c r="K589" s="83" t="s">
        <v>570</v>
      </c>
    </row>
    <row r="590" spans="1:11">
      <c r="A590" s="127"/>
      <c r="B590" s="127" t="s">
        <v>892</v>
      </c>
      <c r="C590" s="128">
        <v>3.8</v>
      </c>
      <c r="D590" s="83" t="s">
        <v>563</v>
      </c>
      <c r="E590" s="83" t="s">
        <v>571</v>
      </c>
      <c r="F590" s="83" t="s">
        <v>893</v>
      </c>
      <c r="G590" s="83" t="s">
        <v>566</v>
      </c>
      <c r="H590" s="83" t="s">
        <v>662</v>
      </c>
      <c r="I590" s="83" t="s">
        <v>575</v>
      </c>
      <c r="J590" s="83" t="s">
        <v>205</v>
      </c>
      <c r="K590" s="83" t="s">
        <v>570</v>
      </c>
    </row>
    <row r="591" spans="1:11">
      <c r="A591" s="127"/>
      <c r="B591" s="127"/>
      <c r="C591" s="128"/>
      <c r="D591" s="83" t="s">
        <v>563</v>
      </c>
      <c r="E591" s="83" t="s">
        <v>571</v>
      </c>
      <c r="F591" s="83" t="s">
        <v>894</v>
      </c>
      <c r="G591" s="83" t="s">
        <v>597</v>
      </c>
      <c r="H591" s="83" t="s">
        <v>581</v>
      </c>
      <c r="I591" s="83" t="s">
        <v>575</v>
      </c>
      <c r="J591" s="83" t="s">
        <v>645</v>
      </c>
      <c r="K591" s="83" t="s">
        <v>570</v>
      </c>
    </row>
    <row r="592" spans="1:11" ht="56.25">
      <c r="A592" s="127"/>
      <c r="B592" s="84" t="s">
        <v>895</v>
      </c>
      <c r="C592" s="85">
        <v>2.5</v>
      </c>
      <c r="D592" s="83" t="s">
        <v>563</v>
      </c>
      <c r="E592" s="83" t="s">
        <v>571</v>
      </c>
      <c r="F592" s="83" t="s">
        <v>896</v>
      </c>
      <c r="G592" s="83" t="s">
        <v>597</v>
      </c>
      <c r="H592" s="83" t="s">
        <v>691</v>
      </c>
      <c r="I592" s="83" t="s">
        <v>575</v>
      </c>
      <c r="J592" s="83" t="s">
        <v>642</v>
      </c>
      <c r="K592" s="83" t="s">
        <v>570</v>
      </c>
    </row>
    <row r="593" spans="1:11" ht="33.75">
      <c r="A593" s="127"/>
      <c r="B593" s="84" t="s">
        <v>897</v>
      </c>
      <c r="C593" s="85">
        <v>3.8</v>
      </c>
      <c r="D593" s="83" t="s">
        <v>563</v>
      </c>
      <c r="E593" s="83" t="s">
        <v>571</v>
      </c>
      <c r="F593" s="83" t="s">
        <v>898</v>
      </c>
      <c r="G593" s="83" t="s">
        <v>566</v>
      </c>
      <c r="H593" s="83" t="s">
        <v>618</v>
      </c>
      <c r="I593" s="83" t="s">
        <v>677</v>
      </c>
      <c r="J593" s="83" t="s">
        <v>642</v>
      </c>
      <c r="K593" s="83" t="s">
        <v>570</v>
      </c>
    </row>
    <row r="594" spans="1:11" ht="45">
      <c r="A594" s="127"/>
      <c r="B594" s="84" t="s">
        <v>899</v>
      </c>
      <c r="C594" s="85">
        <v>10</v>
      </c>
      <c r="D594" s="83" t="s">
        <v>563</v>
      </c>
      <c r="E594" s="83" t="s">
        <v>571</v>
      </c>
      <c r="F594" s="83" t="s">
        <v>900</v>
      </c>
      <c r="G594" s="83" t="s">
        <v>597</v>
      </c>
      <c r="H594" s="83" t="s">
        <v>205</v>
      </c>
      <c r="I594" s="83" t="s">
        <v>575</v>
      </c>
      <c r="J594" s="83" t="s">
        <v>642</v>
      </c>
      <c r="K594" s="83" t="s">
        <v>570</v>
      </c>
    </row>
    <row r="595" spans="1:11">
      <c r="A595" s="127"/>
      <c r="B595" s="127" t="s">
        <v>768</v>
      </c>
      <c r="C595" s="128">
        <v>6.77</v>
      </c>
      <c r="D595" s="83" t="s">
        <v>578</v>
      </c>
      <c r="E595" s="83" t="s">
        <v>579</v>
      </c>
      <c r="F595" s="83" t="s">
        <v>746</v>
      </c>
      <c r="G595" s="83" t="s">
        <v>573</v>
      </c>
      <c r="H595" s="83" t="s">
        <v>567</v>
      </c>
      <c r="I595" s="83" t="s">
        <v>568</v>
      </c>
      <c r="J595" s="83" t="s">
        <v>569</v>
      </c>
      <c r="K595" s="83" t="s">
        <v>576</v>
      </c>
    </row>
    <row r="596" spans="1:11">
      <c r="A596" s="127"/>
      <c r="B596" s="127"/>
      <c r="C596" s="128"/>
      <c r="D596" s="83" t="s">
        <v>578</v>
      </c>
      <c r="E596" s="83" t="s">
        <v>579</v>
      </c>
      <c r="F596" s="83" t="s">
        <v>745</v>
      </c>
      <c r="G596" s="83" t="s">
        <v>566</v>
      </c>
      <c r="H596" s="83" t="s">
        <v>567</v>
      </c>
      <c r="I596" s="83" t="s">
        <v>568</v>
      </c>
      <c r="J596" s="83" t="s">
        <v>569</v>
      </c>
      <c r="K596" s="83" t="s">
        <v>570</v>
      </c>
    </row>
    <row r="597" spans="1:11">
      <c r="A597" s="127"/>
      <c r="B597" s="127"/>
      <c r="C597" s="128"/>
      <c r="D597" s="83" t="s">
        <v>563</v>
      </c>
      <c r="E597" s="83" t="s">
        <v>609</v>
      </c>
      <c r="F597" s="83" t="s">
        <v>744</v>
      </c>
      <c r="G597" s="83" t="s">
        <v>573</v>
      </c>
      <c r="H597" s="83" t="s">
        <v>581</v>
      </c>
      <c r="I597" s="83" t="s">
        <v>568</v>
      </c>
      <c r="J597" s="83" t="s">
        <v>569</v>
      </c>
      <c r="K597" s="83" t="s">
        <v>576</v>
      </c>
    </row>
    <row r="598" spans="1:11">
      <c r="A598" s="127"/>
      <c r="B598" s="127"/>
      <c r="C598" s="128"/>
      <c r="D598" s="83" t="s">
        <v>563</v>
      </c>
      <c r="E598" s="83" t="s">
        <v>571</v>
      </c>
      <c r="F598" s="83" t="s">
        <v>572</v>
      </c>
      <c r="G598" s="83" t="s">
        <v>573</v>
      </c>
      <c r="H598" s="83" t="s">
        <v>574</v>
      </c>
      <c r="I598" s="83" t="s">
        <v>575</v>
      </c>
      <c r="J598" s="83" t="s">
        <v>569</v>
      </c>
      <c r="K598" s="83" t="s">
        <v>576</v>
      </c>
    </row>
    <row r="599" spans="1:11">
      <c r="A599" s="127" t="s">
        <v>901</v>
      </c>
      <c r="B599" s="127" t="s">
        <v>743</v>
      </c>
      <c r="C599" s="128">
        <v>19.079999999999998</v>
      </c>
      <c r="D599" s="83" t="s">
        <v>578</v>
      </c>
      <c r="E599" s="83" t="s">
        <v>579</v>
      </c>
      <c r="F599" s="83" t="s">
        <v>745</v>
      </c>
      <c r="G599" s="83" t="s">
        <v>566</v>
      </c>
      <c r="H599" s="83" t="s">
        <v>567</v>
      </c>
      <c r="I599" s="83" t="s">
        <v>568</v>
      </c>
      <c r="J599" s="83" t="s">
        <v>569</v>
      </c>
      <c r="K599" s="83" t="s">
        <v>570</v>
      </c>
    </row>
    <row r="600" spans="1:11">
      <c r="A600" s="127"/>
      <c r="B600" s="127"/>
      <c r="C600" s="128"/>
      <c r="D600" s="83" t="s">
        <v>578</v>
      </c>
      <c r="E600" s="83" t="s">
        <v>579</v>
      </c>
      <c r="F600" s="83" t="s">
        <v>746</v>
      </c>
      <c r="G600" s="83" t="s">
        <v>573</v>
      </c>
      <c r="H600" s="83" t="s">
        <v>567</v>
      </c>
      <c r="I600" s="83" t="s">
        <v>568</v>
      </c>
      <c r="J600" s="83" t="s">
        <v>569</v>
      </c>
      <c r="K600" s="83" t="s">
        <v>576</v>
      </c>
    </row>
    <row r="601" spans="1:11">
      <c r="A601" s="127"/>
      <c r="B601" s="127"/>
      <c r="C601" s="128"/>
      <c r="D601" s="83" t="s">
        <v>563</v>
      </c>
      <c r="E601" s="83" t="s">
        <v>571</v>
      </c>
      <c r="F601" s="83" t="s">
        <v>572</v>
      </c>
      <c r="G601" s="83" t="s">
        <v>573</v>
      </c>
      <c r="H601" s="83" t="s">
        <v>574</v>
      </c>
      <c r="I601" s="83" t="s">
        <v>575</v>
      </c>
      <c r="J601" s="83" t="s">
        <v>569</v>
      </c>
      <c r="K601" s="83" t="s">
        <v>576</v>
      </c>
    </row>
    <row r="602" spans="1:11">
      <c r="A602" s="127"/>
      <c r="B602" s="127"/>
      <c r="C602" s="128"/>
      <c r="D602" s="83" t="s">
        <v>563</v>
      </c>
      <c r="E602" s="83" t="s">
        <v>609</v>
      </c>
      <c r="F602" s="83" t="s">
        <v>744</v>
      </c>
      <c r="G602" s="83" t="s">
        <v>573</v>
      </c>
      <c r="H602" s="83" t="s">
        <v>581</v>
      </c>
      <c r="I602" s="83" t="s">
        <v>568</v>
      </c>
      <c r="J602" s="83" t="s">
        <v>569</v>
      </c>
      <c r="K602" s="83" t="s">
        <v>576</v>
      </c>
    </row>
    <row r="603" spans="1:11">
      <c r="A603" s="127"/>
      <c r="B603" s="127" t="s">
        <v>748</v>
      </c>
      <c r="C603" s="128">
        <v>0.3</v>
      </c>
      <c r="D603" s="83" t="s">
        <v>563</v>
      </c>
      <c r="E603" s="83" t="s">
        <v>609</v>
      </c>
      <c r="F603" s="83" t="s">
        <v>744</v>
      </c>
      <c r="G603" s="83" t="s">
        <v>573</v>
      </c>
      <c r="H603" s="83" t="s">
        <v>581</v>
      </c>
      <c r="I603" s="83" t="s">
        <v>568</v>
      </c>
      <c r="J603" s="83" t="s">
        <v>569</v>
      </c>
      <c r="K603" s="83" t="s">
        <v>576</v>
      </c>
    </row>
    <row r="604" spans="1:11">
      <c r="A604" s="127"/>
      <c r="B604" s="127"/>
      <c r="C604" s="128"/>
      <c r="D604" s="83" t="s">
        <v>578</v>
      </c>
      <c r="E604" s="83" t="s">
        <v>579</v>
      </c>
      <c r="F604" s="83" t="s">
        <v>746</v>
      </c>
      <c r="G604" s="83" t="s">
        <v>573</v>
      </c>
      <c r="H604" s="83" t="s">
        <v>567</v>
      </c>
      <c r="I604" s="83" t="s">
        <v>568</v>
      </c>
      <c r="J604" s="83" t="s">
        <v>569</v>
      </c>
      <c r="K604" s="83" t="s">
        <v>576</v>
      </c>
    </row>
    <row r="605" spans="1:11">
      <c r="A605" s="127"/>
      <c r="B605" s="127"/>
      <c r="C605" s="128"/>
      <c r="D605" s="83" t="s">
        <v>578</v>
      </c>
      <c r="E605" s="83" t="s">
        <v>579</v>
      </c>
      <c r="F605" s="83" t="s">
        <v>745</v>
      </c>
      <c r="G605" s="83" t="s">
        <v>566</v>
      </c>
      <c r="H605" s="83" t="s">
        <v>567</v>
      </c>
      <c r="I605" s="83" t="s">
        <v>568</v>
      </c>
      <c r="J605" s="83" t="s">
        <v>569</v>
      </c>
      <c r="K605" s="83" t="s">
        <v>570</v>
      </c>
    </row>
    <row r="606" spans="1:11">
      <c r="A606" s="127"/>
      <c r="B606" s="127"/>
      <c r="C606" s="128"/>
      <c r="D606" s="83" t="s">
        <v>563</v>
      </c>
      <c r="E606" s="83" t="s">
        <v>571</v>
      </c>
      <c r="F606" s="83" t="s">
        <v>572</v>
      </c>
      <c r="G606" s="83" t="s">
        <v>573</v>
      </c>
      <c r="H606" s="83" t="s">
        <v>574</v>
      </c>
      <c r="I606" s="83" t="s">
        <v>575</v>
      </c>
      <c r="J606" s="83" t="s">
        <v>569</v>
      </c>
      <c r="K606" s="83" t="s">
        <v>576</v>
      </c>
    </row>
    <row r="607" spans="1:11">
      <c r="A607" s="127"/>
      <c r="B607" s="127" t="s">
        <v>749</v>
      </c>
      <c r="C607" s="128">
        <v>4.2699999999999996</v>
      </c>
      <c r="D607" s="83" t="s">
        <v>563</v>
      </c>
      <c r="E607" s="83" t="s">
        <v>609</v>
      </c>
      <c r="F607" s="83" t="s">
        <v>744</v>
      </c>
      <c r="G607" s="83" t="s">
        <v>573</v>
      </c>
      <c r="H607" s="83" t="s">
        <v>581</v>
      </c>
      <c r="I607" s="83" t="s">
        <v>568</v>
      </c>
      <c r="J607" s="83" t="s">
        <v>569</v>
      </c>
      <c r="K607" s="83" t="s">
        <v>576</v>
      </c>
    </row>
    <row r="608" spans="1:11">
      <c r="A608" s="127"/>
      <c r="B608" s="127"/>
      <c r="C608" s="128"/>
      <c r="D608" s="83" t="s">
        <v>578</v>
      </c>
      <c r="E608" s="83" t="s">
        <v>579</v>
      </c>
      <c r="F608" s="83" t="s">
        <v>745</v>
      </c>
      <c r="G608" s="83" t="s">
        <v>566</v>
      </c>
      <c r="H608" s="83" t="s">
        <v>567</v>
      </c>
      <c r="I608" s="83" t="s">
        <v>568</v>
      </c>
      <c r="J608" s="83" t="s">
        <v>569</v>
      </c>
      <c r="K608" s="83" t="s">
        <v>570</v>
      </c>
    </row>
    <row r="609" spans="1:11">
      <c r="A609" s="127"/>
      <c r="B609" s="127"/>
      <c r="C609" s="128"/>
      <c r="D609" s="83" t="s">
        <v>578</v>
      </c>
      <c r="E609" s="83" t="s">
        <v>579</v>
      </c>
      <c r="F609" s="83" t="s">
        <v>746</v>
      </c>
      <c r="G609" s="83" t="s">
        <v>573</v>
      </c>
      <c r="H609" s="83" t="s">
        <v>567</v>
      </c>
      <c r="I609" s="83" t="s">
        <v>568</v>
      </c>
      <c r="J609" s="83" t="s">
        <v>569</v>
      </c>
      <c r="K609" s="83" t="s">
        <v>576</v>
      </c>
    </row>
    <row r="610" spans="1:11">
      <c r="A610" s="127"/>
      <c r="B610" s="127"/>
      <c r="C610" s="128"/>
      <c r="D610" s="83" t="s">
        <v>563</v>
      </c>
      <c r="E610" s="83" t="s">
        <v>571</v>
      </c>
      <c r="F610" s="83" t="s">
        <v>572</v>
      </c>
      <c r="G610" s="83" t="s">
        <v>573</v>
      </c>
      <c r="H610" s="83" t="s">
        <v>574</v>
      </c>
      <c r="I610" s="83" t="s">
        <v>575</v>
      </c>
      <c r="J610" s="83" t="s">
        <v>569</v>
      </c>
      <c r="K610" s="83" t="s">
        <v>576</v>
      </c>
    </row>
    <row r="611" spans="1:11">
      <c r="A611" s="127"/>
      <c r="B611" s="127" t="s">
        <v>750</v>
      </c>
      <c r="C611" s="128">
        <v>90.2</v>
      </c>
      <c r="D611" s="83" t="s">
        <v>578</v>
      </c>
      <c r="E611" s="83" t="s">
        <v>579</v>
      </c>
      <c r="F611" s="83" t="s">
        <v>580</v>
      </c>
      <c r="G611" s="83" t="s">
        <v>573</v>
      </c>
      <c r="H611" s="83" t="s">
        <v>581</v>
      </c>
      <c r="I611" s="83" t="s">
        <v>568</v>
      </c>
      <c r="J611" s="83" t="s">
        <v>569</v>
      </c>
      <c r="K611" s="83" t="s">
        <v>576</v>
      </c>
    </row>
    <row r="612" spans="1:11">
      <c r="A612" s="127"/>
      <c r="B612" s="127"/>
      <c r="C612" s="128"/>
      <c r="D612" s="83" t="s">
        <v>563</v>
      </c>
      <c r="E612" s="83" t="s">
        <v>564</v>
      </c>
      <c r="F612" s="83" t="s">
        <v>565</v>
      </c>
      <c r="G612" s="83" t="s">
        <v>566</v>
      </c>
      <c r="H612" s="83" t="s">
        <v>567</v>
      </c>
      <c r="I612" s="83" t="s">
        <v>568</v>
      </c>
      <c r="J612" s="83" t="s">
        <v>569</v>
      </c>
      <c r="K612" s="83" t="s">
        <v>570</v>
      </c>
    </row>
    <row r="613" spans="1:11">
      <c r="A613" s="127"/>
      <c r="B613" s="127"/>
      <c r="C613" s="128"/>
      <c r="D613" s="83" t="s">
        <v>563</v>
      </c>
      <c r="E613" s="83" t="s">
        <v>571</v>
      </c>
      <c r="F613" s="83" t="s">
        <v>572</v>
      </c>
      <c r="G613" s="83" t="s">
        <v>573</v>
      </c>
      <c r="H613" s="83" t="s">
        <v>574</v>
      </c>
      <c r="I613" s="83" t="s">
        <v>575</v>
      </c>
      <c r="J613" s="83" t="s">
        <v>569</v>
      </c>
      <c r="K613" s="83" t="s">
        <v>576</v>
      </c>
    </row>
    <row r="614" spans="1:11">
      <c r="A614" s="127"/>
      <c r="B614" s="127"/>
      <c r="C614" s="128"/>
      <c r="D614" s="83" t="s">
        <v>563</v>
      </c>
      <c r="E614" s="83" t="s">
        <v>571</v>
      </c>
      <c r="F614" s="83" t="s">
        <v>577</v>
      </c>
      <c r="G614" s="83" t="s">
        <v>566</v>
      </c>
      <c r="H614" s="83" t="s">
        <v>567</v>
      </c>
      <c r="I614" s="83" t="s">
        <v>568</v>
      </c>
      <c r="J614" s="83" t="s">
        <v>569</v>
      </c>
      <c r="K614" s="83" t="s">
        <v>570</v>
      </c>
    </row>
    <row r="615" spans="1:11">
      <c r="A615" s="127"/>
      <c r="B615" s="127" t="s">
        <v>752</v>
      </c>
      <c r="C615" s="128">
        <v>4.6399999999999997</v>
      </c>
      <c r="D615" s="83" t="s">
        <v>563</v>
      </c>
      <c r="E615" s="83" t="s">
        <v>571</v>
      </c>
      <c r="F615" s="83" t="s">
        <v>577</v>
      </c>
      <c r="G615" s="83" t="s">
        <v>566</v>
      </c>
      <c r="H615" s="83" t="s">
        <v>567</v>
      </c>
      <c r="I615" s="83" t="s">
        <v>568</v>
      </c>
      <c r="J615" s="83" t="s">
        <v>569</v>
      </c>
      <c r="K615" s="83" t="s">
        <v>570</v>
      </c>
    </row>
    <row r="616" spans="1:11">
      <c r="A616" s="127"/>
      <c r="B616" s="127"/>
      <c r="C616" s="128"/>
      <c r="D616" s="83" t="s">
        <v>578</v>
      </c>
      <c r="E616" s="83" t="s">
        <v>579</v>
      </c>
      <c r="F616" s="83" t="s">
        <v>580</v>
      </c>
      <c r="G616" s="83" t="s">
        <v>573</v>
      </c>
      <c r="H616" s="83" t="s">
        <v>581</v>
      </c>
      <c r="I616" s="83" t="s">
        <v>568</v>
      </c>
      <c r="J616" s="83" t="s">
        <v>569</v>
      </c>
      <c r="K616" s="83" t="s">
        <v>576</v>
      </c>
    </row>
    <row r="617" spans="1:11">
      <c r="A617" s="127"/>
      <c r="B617" s="127"/>
      <c r="C617" s="128"/>
      <c r="D617" s="83" t="s">
        <v>563</v>
      </c>
      <c r="E617" s="83" t="s">
        <v>571</v>
      </c>
      <c r="F617" s="83" t="s">
        <v>572</v>
      </c>
      <c r="G617" s="83" t="s">
        <v>573</v>
      </c>
      <c r="H617" s="83" t="s">
        <v>574</v>
      </c>
      <c r="I617" s="83" t="s">
        <v>575</v>
      </c>
      <c r="J617" s="83" t="s">
        <v>569</v>
      </c>
      <c r="K617" s="83" t="s">
        <v>576</v>
      </c>
    </row>
    <row r="618" spans="1:11">
      <c r="A618" s="127"/>
      <c r="B618" s="127"/>
      <c r="C618" s="128"/>
      <c r="D618" s="83" t="s">
        <v>563</v>
      </c>
      <c r="E618" s="83" t="s">
        <v>564</v>
      </c>
      <c r="F618" s="83" t="s">
        <v>565</v>
      </c>
      <c r="G618" s="83" t="s">
        <v>566</v>
      </c>
      <c r="H618" s="83" t="s">
        <v>567</v>
      </c>
      <c r="I618" s="83" t="s">
        <v>568</v>
      </c>
      <c r="J618" s="83" t="s">
        <v>569</v>
      </c>
      <c r="K618" s="83" t="s">
        <v>570</v>
      </c>
    </row>
    <row r="619" spans="1:11">
      <c r="A619" s="127"/>
      <c r="B619" s="127" t="s">
        <v>902</v>
      </c>
      <c r="C619" s="128">
        <v>25.26</v>
      </c>
      <c r="D619" s="83" t="s">
        <v>578</v>
      </c>
      <c r="E619" s="83" t="s">
        <v>634</v>
      </c>
      <c r="F619" s="83" t="s">
        <v>903</v>
      </c>
      <c r="G619" s="83" t="s">
        <v>597</v>
      </c>
      <c r="H619" s="83" t="s">
        <v>608</v>
      </c>
      <c r="I619" s="83" t="s">
        <v>568</v>
      </c>
      <c r="J619" s="83" t="s">
        <v>574</v>
      </c>
      <c r="K619" s="83" t="s">
        <v>570</v>
      </c>
    </row>
    <row r="620" spans="1:11">
      <c r="A620" s="127"/>
      <c r="B620" s="127"/>
      <c r="C620" s="128"/>
      <c r="D620" s="83" t="s">
        <v>578</v>
      </c>
      <c r="E620" s="83" t="s">
        <v>904</v>
      </c>
      <c r="F620" s="83" t="s">
        <v>903</v>
      </c>
      <c r="G620" s="83" t="s">
        <v>597</v>
      </c>
      <c r="H620" s="83" t="s">
        <v>905</v>
      </c>
      <c r="I620" s="83" t="s">
        <v>568</v>
      </c>
      <c r="J620" s="83" t="s">
        <v>199</v>
      </c>
      <c r="K620" s="83" t="s">
        <v>570</v>
      </c>
    </row>
    <row r="621" spans="1:11">
      <c r="A621" s="127"/>
      <c r="B621" s="127"/>
      <c r="C621" s="128"/>
      <c r="D621" s="83" t="s">
        <v>563</v>
      </c>
      <c r="E621" s="83" t="s">
        <v>571</v>
      </c>
      <c r="F621" s="83" t="s">
        <v>906</v>
      </c>
      <c r="G621" s="83" t="s">
        <v>566</v>
      </c>
      <c r="H621" s="83" t="s">
        <v>662</v>
      </c>
      <c r="I621" s="83" t="s">
        <v>660</v>
      </c>
      <c r="J621" s="83" t="s">
        <v>199</v>
      </c>
      <c r="K621" s="83" t="s">
        <v>570</v>
      </c>
    </row>
    <row r="622" spans="1:11">
      <c r="A622" s="127"/>
      <c r="B622" s="127"/>
      <c r="C622" s="128"/>
      <c r="D622" s="83" t="s">
        <v>563</v>
      </c>
      <c r="E622" s="83" t="s">
        <v>564</v>
      </c>
      <c r="F622" s="83" t="s">
        <v>907</v>
      </c>
      <c r="G622" s="83" t="s">
        <v>597</v>
      </c>
      <c r="H622" s="83" t="s">
        <v>662</v>
      </c>
      <c r="I622" s="83" t="s">
        <v>660</v>
      </c>
      <c r="J622" s="83" t="s">
        <v>199</v>
      </c>
      <c r="K622" s="83" t="s">
        <v>570</v>
      </c>
    </row>
    <row r="623" spans="1:11">
      <c r="A623" s="127"/>
      <c r="B623" s="127"/>
      <c r="C623" s="128"/>
      <c r="D623" s="83" t="s">
        <v>563</v>
      </c>
      <c r="E623" s="83" t="s">
        <v>615</v>
      </c>
      <c r="F623" s="83" t="s">
        <v>908</v>
      </c>
      <c r="G623" s="83" t="s">
        <v>566</v>
      </c>
      <c r="H623" s="83" t="s">
        <v>909</v>
      </c>
      <c r="I623" s="83" t="s">
        <v>910</v>
      </c>
      <c r="J623" s="83" t="s">
        <v>199</v>
      </c>
      <c r="K623" s="83" t="s">
        <v>570</v>
      </c>
    </row>
    <row r="624" spans="1:11">
      <c r="A624" s="127"/>
      <c r="B624" s="127" t="s">
        <v>911</v>
      </c>
      <c r="C624" s="128">
        <v>4</v>
      </c>
      <c r="D624" s="83" t="s">
        <v>563</v>
      </c>
      <c r="E624" s="83" t="s">
        <v>571</v>
      </c>
      <c r="F624" s="83" t="s">
        <v>912</v>
      </c>
      <c r="G624" s="83" t="s">
        <v>597</v>
      </c>
      <c r="H624" s="83" t="s">
        <v>913</v>
      </c>
      <c r="I624" s="83" t="s">
        <v>914</v>
      </c>
      <c r="J624" s="83" t="s">
        <v>199</v>
      </c>
      <c r="K624" s="83" t="s">
        <v>570</v>
      </c>
    </row>
    <row r="625" spans="1:11">
      <c r="A625" s="127"/>
      <c r="B625" s="127"/>
      <c r="C625" s="128"/>
      <c r="D625" s="83" t="s">
        <v>563</v>
      </c>
      <c r="E625" s="83" t="s">
        <v>571</v>
      </c>
      <c r="F625" s="83" t="s">
        <v>915</v>
      </c>
      <c r="G625" s="83" t="s">
        <v>597</v>
      </c>
      <c r="H625" s="83" t="s">
        <v>913</v>
      </c>
      <c r="I625" s="83" t="s">
        <v>914</v>
      </c>
      <c r="J625" s="83" t="s">
        <v>199</v>
      </c>
      <c r="K625" s="83" t="s">
        <v>570</v>
      </c>
    </row>
    <row r="626" spans="1:11">
      <c r="A626" s="127"/>
      <c r="B626" s="127"/>
      <c r="C626" s="128"/>
      <c r="D626" s="83" t="s">
        <v>563</v>
      </c>
      <c r="E626" s="83" t="s">
        <v>571</v>
      </c>
      <c r="F626" s="83" t="s">
        <v>916</v>
      </c>
      <c r="G626" s="83" t="s">
        <v>597</v>
      </c>
      <c r="H626" s="83" t="s">
        <v>917</v>
      </c>
      <c r="I626" s="83" t="s">
        <v>914</v>
      </c>
      <c r="J626" s="83" t="s">
        <v>199</v>
      </c>
      <c r="K626" s="83" t="s">
        <v>570</v>
      </c>
    </row>
    <row r="627" spans="1:11">
      <c r="A627" s="127"/>
      <c r="B627" s="127"/>
      <c r="C627" s="128"/>
      <c r="D627" s="83" t="s">
        <v>563</v>
      </c>
      <c r="E627" s="83" t="s">
        <v>564</v>
      </c>
      <c r="F627" s="83" t="s">
        <v>918</v>
      </c>
      <c r="G627" s="83" t="s">
        <v>597</v>
      </c>
      <c r="H627" s="83" t="s">
        <v>608</v>
      </c>
      <c r="I627" s="83" t="s">
        <v>568</v>
      </c>
      <c r="J627" s="83" t="s">
        <v>199</v>
      </c>
      <c r="K627" s="83" t="s">
        <v>570</v>
      </c>
    </row>
    <row r="628" spans="1:11">
      <c r="A628" s="127"/>
      <c r="B628" s="127"/>
      <c r="C628" s="128"/>
      <c r="D628" s="83" t="s">
        <v>563</v>
      </c>
      <c r="E628" s="83" t="s">
        <v>615</v>
      </c>
      <c r="F628" s="83" t="s">
        <v>918</v>
      </c>
      <c r="G628" s="83" t="s">
        <v>566</v>
      </c>
      <c r="H628" s="83" t="s">
        <v>691</v>
      </c>
      <c r="I628" s="83" t="s">
        <v>910</v>
      </c>
      <c r="J628" s="83" t="s">
        <v>574</v>
      </c>
      <c r="K628" s="83" t="s">
        <v>570</v>
      </c>
    </row>
    <row r="629" spans="1:11">
      <c r="A629" s="127"/>
      <c r="B629" s="127" t="s">
        <v>919</v>
      </c>
      <c r="C629" s="128">
        <v>19.52</v>
      </c>
      <c r="D629" s="83" t="s">
        <v>563</v>
      </c>
      <c r="E629" s="83" t="s">
        <v>571</v>
      </c>
      <c r="F629" s="83" t="s">
        <v>920</v>
      </c>
      <c r="G629" s="83" t="s">
        <v>566</v>
      </c>
      <c r="H629" s="83" t="s">
        <v>662</v>
      </c>
      <c r="I629" s="83" t="s">
        <v>660</v>
      </c>
      <c r="J629" s="83" t="s">
        <v>604</v>
      </c>
      <c r="K629" s="83" t="s">
        <v>570</v>
      </c>
    </row>
    <row r="630" spans="1:11">
      <c r="A630" s="127"/>
      <c r="B630" s="127"/>
      <c r="C630" s="128"/>
      <c r="D630" s="83" t="s">
        <v>563</v>
      </c>
      <c r="E630" s="83" t="s">
        <v>571</v>
      </c>
      <c r="F630" s="83" t="s">
        <v>921</v>
      </c>
      <c r="G630" s="83" t="s">
        <v>566</v>
      </c>
      <c r="H630" s="83" t="s">
        <v>662</v>
      </c>
      <c r="I630" s="83" t="s">
        <v>660</v>
      </c>
      <c r="J630" s="83" t="s">
        <v>604</v>
      </c>
      <c r="K630" s="83" t="s">
        <v>570</v>
      </c>
    </row>
    <row r="631" spans="1:11">
      <c r="A631" s="127"/>
      <c r="B631" s="127"/>
      <c r="C631" s="128"/>
      <c r="D631" s="83" t="s">
        <v>563</v>
      </c>
      <c r="E631" s="83" t="s">
        <v>615</v>
      </c>
      <c r="F631" s="83" t="s">
        <v>922</v>
      </c>
      <c r="G631" s="83" t="s">
        <v>566</v>
      </c>
      <c r="H631" s="83" t="s">
        <v>604</v>
      </c>
      <c r="I631" s="83" t="s">
        <v>910</v>
      </c>
      <c r="J631" s="83" t="s">
        <v>604</v>
      </c>
      <c r="K631" s="83" t="s">
        <v>570</v>
      </c>
    </row>
    <row r="632" spans="1:11">
      <c r="A632" s="127"/>
      <c r="B632" s="127"/>
      <c r="C632" s="128"/>
      <c r="D632" s="83" t="s">
        <v>563</v>
      </c>
      <c r="E632" s="83" t="s">
        <v>571</v>
      </c>
      <c r="F632" s="83" t="s">
        <v>923</v>
      </c>
      <c r="G632" s="83" t="s">
        <v>566</v>
      </c>
      <c r="H632" s="83" t="s">
        <v>662</v>
      </c>
      <c r="I632" s="83" t="s">
        <v>660</v>
      </c>
      <c r="J632" s="83" t="s">
        <v>604</v>
      </c>
      <c r="K632" s="83" t="s">
        <v>570</v>
      </c>
    </row>
    <row r="633" spans="1:11">
      <c r="A633" s="127"/>
      <c r="B633" s="127"/>
      <c r="C633" s="128"/>
      <c r="D633" s="83" t="s">
        <v>578</v>
      </c>
      <c r="E633" s="83" t="s">
        <v>634</v>
      </c>
      <c r="F633" s="83" t="s">
        <v>924</v>
      </c>
      <c r="G633" s="83" t="s">
        <v>597</v>
      </c>
      <c r="H633" s="83" t="s">
        <v>877</v>
      </c>
      <c r="I633" s="83" t="s">
        <v>568</v>
      </c>
      <c r="J633" s="83" t="s">
        <v>604</v>
      </c>
      <c r="K633" s="83" t="s">
        <v>570</v>
      </c>
    </row>
    <row r="634" spans="1:11">
      <c r="A634" s="127"/>
      <c r="B634" s="127"/>
      <c r="C634" s="128"/>
      <c r="D634" s="83" t="s">
        <v>563</v>
      </c>
      <c r="E634" s="83" t="s">
        <v>571</v>
      </c>
      <c r="F634" s="83" t="s">
        <v>925</v>
      </c>
      <c r="G634" s="83" t="s">
        <v>566</v>
      </c>
      <c r="H634" s="83" t="s">
        <v>662</v>
      </c>
      <c r="I634" s="83" t="s">
        <v>660</v>
      </c>
      <c r="J634" s="83" t="s">
        <v>604</v>
      </c>
      <c r="K634" s="83" t="s">
        <v>570</v>
      </c>
    </row>
    <row r="635" spans="1:11">
      <c r="A635" s="127"/>
      <c r="B635" s="127" t="s">
        <v>926</v>
      </c>
      <c r="C635" s="128">
        <v>8</v>
      </c>
      <c r="D635" s="83" t="s">
        <v>563</v>
      </c>
      <c r="E635" s="83" t="s">
        <v>564</v>
      </c>
      <c r="F635" s="83" t="s">
        <v>927</v>
      </c>
      <c r="G635" s="83" t="s">
        <v>597</v>
      </c>
      <c r="H635" s="83" t="s">
        <v>662</v>
      </c>
      <c r="I635" s="83" t="s">
        <v>660</v>
      </c>
      <c r="J635" s="83" t="s">
        <v>199</v>
      </c>
      <c r="K635" s="83" t="s">
        <v>570</v>
      </c>
    </row>
    <row r="636" spans="1:11">
      <c r="A636" s="127"/>
      <c r="B636" s="127"/>
      <c r="C636" s="128"/>
      <c r="D636" s="83" t="s">
        <v>563</v>
      </c>
      <c r="E636" s="83" t="s">
        <v>571</v>
      </c>
      <c r="F636" s="83" t="s">
        <v>928</v>
      </c>
      <c r="G636" s="83" t="s">
        <v>597</v>
      </c>
      <c r="H636" s="83" t="s">
        <v>665</v>
      </c>
      <c r="I636" s="83" t="s">
        <v>929</v>
      </c>
      <c r="J636" s="83" t="s">
        <v>199</v>
      </c>
      <c r="K636" s="83" t="s">
        <v>570</v>
      </c>
    </row>
    <row r="637" spans="1:11">
      <c r="A637" s="127"/>
      <c r="B637" s="127"/>
      <c r="C637" s="128"/>
      <c r="D637" s="83" t="s">
        <v>563</v>
      </c>
      <c r="E637" s="83" t="s">
        <v>615</v>
      </c>
      <c r="F637" s="83" t="s">
        <v>930</v>
      </c>
      <c r="G637" s="83" t="s">
        <v>597</v>
      </c>
      <c r="H637" s="83" t="s">
        <v>667</v>
      </c>
      <c r="I637" s="83" t="s">
        <v>910</v>
      </c>
      <c r="J637" s="83" t="s">
        <v>199</v>
      </c>
      <c r="K637" s="83" t="s">
        <v>570</v>
      </c>
    </row>
    <row r="638" spans="1:11">
      <c r="A638" s="127"/>
      <c r="B638" s="127"/>
      <c r="C638" s="128"/>
      <c r="D638" s="83" t="s">
        <v>563</v>
      </c>
      <c r="E638" s="83" t="s">
        <v>571</v>
      </c>
      <c r="F638" s="83" t="s">
        <v>931</v>
      </c>
      <c r="G638" s="83" t="s">
        <v>597</v>
      </c>
      <c r="H638" s="83" t="s">
        <v>932</v>
      </c>
      <c r="I638" s="83" t="s">
        <v>575</v>
      </c>
      <c r="J638" s="83" t="s">
        <v>199</v>
      </c>
      <c r="K638" s="83" t="s">
        <v>570</v>
      </c>
    </row>
    <row r="639" spans="1:11">
      <c r="A639" s="127"/>
      <c r="B639" s="127"/>
      <c r="C639" s="128"/>
      <c r="D639" s="83" t="s">
        <v>578</v>
      </c>
      <c r="E639" s="83" t="s">
        <v>634</v>
      </c>
      <c r="F639" s="83" t="s">
        <v>933</v>
      </c>
      <c r="G639" s="83" t="s">
        <v>597</v>
      </c>
      <c r="H639" s="83" t="s">
        <v>877</v>
      </c>
      <c r="I639" s="83" t="s">
        <v>568</v>
      </c>
      <c r="J639" s="83" t="s">
        <v>574</v>
      </c>
      <c r="K639" s="83" t="s">
        <v>570</v>
      </c>
    </row>
    <row r="640" spans="1:11">
      <c r="A640" s="127"/>
      <c r="B640" s="127" t="s">
        <v>934</v>
      </c>
      <c r="C640" s="128">
        <v>6</v>
      </c>
      <c r="D640" s="83" t="s">
        <v>563</v>
      </c>
      <c r="E640" s="83" t="s">
        <v>571</v>
      </c>
      <c r="F640" s="83" t="s">
        <v>935</v>
      </c>
      <c r="G640" s="83" t="s">
        <v>597</v>
      </c>
      <c r="H640" s="83" t="s">
        <v>662</v>
      </c>
      <c r="I640" s="83" t="s">
        <v>660</v>
      </c>
      <c r="J640" s="83" t="s">
        <v>199</v>
      </c>
      <c r="K640" s="83" t="s">
        <v>570</v>
      </c>
    </row>
    <row r="641" spans="1:11">
      <c r="A641" s="127"/>
      <c r="B641" s="127"/>
      <c r="C641" s="128"/>
      <c r="D641" s="83" t="s">
        <v>563</v>
      </c>
      <c r="E641" s="83" t="s">
        <v>571</v>
      </c>
      <c r="F641" s="83" t="s">
        <v>936</v>
      </c>
      <c r="G641" s="83" t="s">
        <v>597</v>
      </c>
      <c r="H641" s="83" t="s">
        <v>662</v>
      </c>
      <c r="I641" s="83" t="s">
        <v>660</v>
      </c>
      <c r="J641" s="83" t="s">
        <v>199</v>
      </c>
      <c r="K641" s="83" t="s">
        <v>570</v>
      </c>
    </row>
    <row r="642" spans="1:11">
      <c r="A642" s="127"/>
      <c r="B642" s="127"/>
      <c r="C642" s="128"/>
      <c r="D642" s="83" t="s">
        <v>578</v>
      </c>
      <c r="E642" s="83" t="s">
        <v>634</v>
      </c>
      <c r="F642" s="83" t="s">
        <v>937</v>
      </c>
      <c r="G642" s="83" t="s">
        <v>597</v>
      </c>
      <c r="H642" s="83" t="s">
        <v>608</v>
      </c>
      <c r="I642" s="83" t="s">
        <v>568</v>
      </c>
      <c r="J642" s="83" t="s">
        <v>574</v>
      </c>
      <c r="K642" s="83" t="s">
        <v>570</v>
      </c>
    </row>
    <row r="643" spans="1:11">
      <c r="A643" s="127"/>
      <c r="B643" s="127"/>
      <c r="C643" s="128"/>
      <c r="D643" s="83" t="s">
        <v>563</v>
      </c>
      <c r="E643" s="83" t="s">
        <v>615</v>
      </c>
      <c r="F643" s="83" t="s">
        <v>938</v>
      </c>
      <c r="G643" s="83" t="s">
        <v>566</v>
      </c>
      <c r="H643" s="83" t="s">
        <v>639</v>
      </c>
      <c r="I643" s="83" t="s">
        <v>910</v>
      </c>
      <c r="J643" s="83" t="s">
        <v>199</v>
      </c>
      <c r="K643" s="83" t="s">
        <v>570</v>
      </c>
    </row>
    <row r="644" spans="1:11">
      <c r="A644" s="127"/>
      <c r="B644" s="127"/>
      <c r="C644" s="128"/>
      <c r="D644" s="83" t="s">
        <v>563</v>
      </c>
      <c r="E644" s="83" t="s">
        <v>571</v>
      </c>
      <c r="F644" s="83" t="s">
        <v>939</v>
      </c>
      <c r="G644" s="83" t="s">
        <v>597</v>
      </c>
      <c r="H644" s="83" t="s">
        <v>662</v>
      </c>
      <c r="I644" s="83" t="s">
        <v>660</v>
      </c>
      <c r="J644" s="83" t="s">
        <v>199</v>
      </c>
      <c r="K644" s="83" t="s">
        <v>570</v>
      </c>
    </row>
    <row r="645" spans="1:11">
      <c r="A645" s="127"/>
      <c r="B645" s="127" t="s">
        <v>940</v>
      </c>
      <c r="C645" s="128">
        <v>10</v>
      </c>
      <c r="D645" s="83" t="s">
        <v>578</v>
      </c>
      <c r="E645" s="83" t="s">
        <v>634</v>
      </c>
      <c r="F645" s="83" t="s">
        <v>941</v>
      </c>
      <c r="G645" s="83" t="s">
        <v>597</v>
      </c>
      <c r="H645" s="83" t="s">
        <v>608</v>
      </c>
      <c r="I645" s="83" t="s">
        <v>568</v>
      </c>
      <c r="J645" s="83" t="s">
        <v>574</v>
      </c>
      <c r="K645" s="83" t="s">
        <v>570</v>
      </c>
    </row>
    <row r="646" spans="1:11">
      <c r="A646" s="127"/>
      <c r="B646" s="127"/>
      <c r="C646" s="128"/>
      <c r="D646" s="83" t="s">
        <v>563</v>
      </c>
      <c r="E646" s="83" t="s">
        <v>615</v>
      </c>
      <c r="F646" s="83" t="s">
        <v>942</v>
      </c>
      <c r="G646" s="83" t="s">
        <v>566</v>
      </c>
      <c r="H646" s="83" t="s">
        <v>574</v>
      </c>
      <c r="I646" s="83" t="s">
        <v>910</v>
      </c>
      <c r="J646" s="83" t="s">
        <v>199</v>
      </c>
      <c r="K646" s="83" t="s">
        <v>570</v>
      </c>
    </row>
    <row r="647" spans="1:11">
      <c r="A647" s="127"/>
      <c r="B647" s="127"/>
      <c r="C647" s="128"/>
      <c r="D647" s="83" t="s">
        <v>563</v>
      </c>
      <c r="E647" s="83" t="s">
        <v>571</v>
      </c>
      <c r="F647" s="83" t="s">
        <v>943</v>
      </c>
      <c r="G647" s="83" t="s">
        <v>597</v>
      </c>
      <c r="H647" s="83" t="s">
        <v>944</v>
      </c>
      <c r="I647" s="83" t="s">
        <v>945</v>
      </c>
      <c r="J647" s="83" t="s">
        <v>199</v>
      </c>
      <c r="K647" s="83" t="s">
        <v>570</v>
      </c>
    </row>
    <row r="648" spans="1:11">
      <c r="A648" s="127"/>
      <c r="B648" s="127"/>
      <c r="C648" s="128"/>
      <c r="D648" s="83" t="s">
        <v>563</v>
      </c>
      <c r="E648" s="83" t="s">
        <v>609</v>
      </c>
      <c r="F648" s="83" t="s">
        <v>946</v>
      </c>
      <c r="G648" s="83" t="s">
        <v>597</v>
      </c>
      <c r="H648" s="83" t="s">
        <v>633</v>
      </c>
      <c r="I648" s="83" t="s">
        <v>947</v>
      </c>
      <c r="J648" s="83" t="s">
        <v>199</v>
      </c>
      <c r="K648" s="83" t="s">
        <v>570</v>
      </c>
    </row>
    <row r="649" spans="1:11">
      <c r="A649" s="127"/>
      <c r="B649" s="127"/>
      <c r="C649" s="128"/>
      <c r="D649" s="83" t="s">
        <v>563</v>
      </c>
      <c r="E649" s="83" t="s">
        <v>571</v>
      </c>
      <c r="F649" s="83" t="s">
        <v>948</v>
      </c>
      <c r="G649" s="83" t="s">
        <v>597</v>
      </c>
      <c r="H649" s="83" t="s">
        <v>628</v>
      </c>
      <c r="I649" s="83" t="s">
        <v>945</v>
      </c>
      <c r="J649" s="83" t="s">
        <v>199</v>
      </c>
      <c r="K649" s="83" t="s">
        <v>570</v>
      </c>
    </row>
    <row r="650" spans="1:11">
      <c r="A650" s="127"/>
      <c r="B650" s="127" t="s">
        <v>949</v>
      </c>
      <c r="C650" s="128">
        <v>2</v>
      </c>
      <c r="D650" s="83" t="s">
        <v>563</v>
      </c>
      <c r="E650" s="83" t="s">
        <v>571</v>
      </c>
      <c r="F650" s="83" t="s">
        <v>860</v>
      </c>
      <c r="G650" s="83" t="s">
        <v>597</v>
      </c>
      <c r="H650" s="83" t="s">
        <v>199</v>
      </c>
      <c r="I650" s="83" t="s">
        <v>575</v>
      </c>
      <c r="J650" s="83" t="s">
        <v>199</v>
      </c>
      <c r="K650" s="83" t="s">
        <v>570</v>
      </c>
    </row>
    <row r="651" spans="1:11">
      <c r="A651" s="127"/>
      <c r="B651" s="127"/>
      <c r="C651" s="128"/>
      <c r="D651" s="83" t="s">
        <v>563</v>
      </c>
      <c r="E651" s="83" t="s">
        <v>609</v>
      </c>
      <c r="F651" s="83" t="s">
        <v>950</v>
      </c>
      <c r="G651" s="83" t="s">
        <v>597</v>
      </c>
      <c r="H651" s="83" t="s">
        <v>805</v>
      </c>
      <c r="I651" s="83" t="s">
        <v>575</v>
      </c>
      <c r="J651" s="83" t="s">
        <v>199</v>
      </c>
      <c r="K651" s="83" t="s">
        <v>570</v>
      </c>
    </row>
    <row r="652" spans="1:11">
      <c r="A652" s="127"/>
      <c r="B652" s="127"/>
      <c r="C652" s="128"/>
      <c r="D652" s="83" t="s">
        <v>563</v>
      </c>
      <c r="E652" s="83" t="s">
        <v>615</v>
      </c>
      <c r="F652" s="83" t="s">
        <v>951</v>
      </c>
      <c r="G652" s="83" t="s">
        <v>566</v>
      </c>
      <c r="H652" s="83" t="s">
        <v>621</v>
      </c>
      <c r="I652" s="83" t="s">
        <v>910</v>
      </c>
      <c r="J652" s="83" t="s">
        <v>199</v>
      </c>
      <c r="K652" s="83" t="s">
        <v>570</v>
      </c>
    </row>
    <row r="653" spans="1:11">
      <c r="A653" s="127"/>
      <c r="B653" s="127"/>
      <c r="C653" s="128"/>
      <c r="D653" s="83" t="s">
        <v>563</v>
      </c>
      <c r="E653" s="83" t="s">
        <v>564</v>
      </c>
      <c r="F653" s="83" t="s">
        <v>952</v>
      </c>
      <c r="G653" s="83" t="s">
        <v>597</v>
      </c>
      <c r="H653" s="83" t="s">
        <v>877</v>
      </c>
      <c r="I653" s="83" t="s">
        <v>568</v>
      </c>
      <c r="J653" s="83" t="s">
        <v>199</v>
      </c>
      <c r="K653" s="83" t="s">
        <v>570</v>
      </c>
    </row>
    <row r="654" spans="1:11">
      <c r="A654" s="127"/>
      <c r="B654" s="127"/>
      <c r="C654" s="128"/>
      <c r="D654" s="83" t="s">
        <v>578</v>
      </c>
      <c r="E654" s="83" t="s">
        <v>634</v>
      </c>
      <c r="F654" s="83" t="s">
        <v>953</v>
      </c>
      <c r="G654" s="83" t="s">
        <v>597</v>
      </c>
      <c r="H654" s="83" t="s">
        <v>905</v>
      </c>
      <c r="I654" s="83" t="s">
        <v>568</v>
      </c>
      <c r="J654" s="83" t="s">
        <v>574</v>
      </c>
      <c r="K654" s="83" t="s">
        <v>570</v>
      </c>
    </row>
    <row r="655" spans="1:11">
      <c r="A655" s="127"/>
      <c r="B655" s="127" t="s">
        <v>954</v>
      </c>
      <c r="C655" s="128">
        <v>5</v>
      </c>
      <c r="D655" s="83" t="s">
        <v>563</v>
      </c>
      <c r="E655" s="83" t="s">
        <v>564</v>
      </c>
      <c r="F655" s="83" t="s">
        <v>955</v>
      </c>
      <c r="G655" s="83" t="s">
        <v>597</v>
      </c>
      <c r="H655" s="83" t="s">
        <v>877</v>
      </c>
      <c r="I655" s="83" t="s">
        <v>568</v>
      </c>
      <c r="J655" s="83" t="s">
        <v>199</v>
      </c>
      <c r="K655" s="83" t="s">
        <v>570</v>
      </c>
    </row>
    <row r="656" spans="1:11">
      <c r="A656" s="127"/>
      <c r="B656" s="127"/>
      <c r="C656" s="128"/>
      <c r="D656" s="83" t="s">
        <v>605</v>
      </c>
      <c r="E656" s="83" t="s">
        <v>606</v>
      </c>
      <c r="F656" s="83" t="s">
        <v>807</v>
      </c>
      <c r="G656" s="83" t="s">
        <v>597</v>
      </c>
      <c r="H656" s="83" t="s">
        <v>705</v>
      </c>
      <c r="I656" s="83" t="s">
        <v>568</v>
      </c>
      <c r="J656" s="83" t="s">
        <v>574</v>
      </c>
      <c r="K656" s="83" t="s">
        <v>570</v>
      </c>
    </row>
    <row r="657" spans="1:11">
      <c r="A657" s="127"/>
      <c r="B657" s="127"/>
      <c r="C657" s="128"/>
      <c r="D657" s="83" t="s">
        <v>563</v>
      </c>
      <c r="E657" s="83" t="s">
        <v>615</v>
      </c>
      <c r="F657" s="83" t="s">
        <v>956</v>
      </c>
      <c r="G657" s="83" t="s">
        <v>566</v>
      </c>
      <c r="H657" s="83" t="s">
        <v>581</v>
      </c>
      <c r="I657" s="83" t="s">
        <v>910</v>
      </c>
      <c r="J657" s="83" t="s">
        <v>199</v>
      </c>
      <c r="K657" s="83" t="s">
        <v>570</v>
      </c>
    </row>
    <row r="658" spans="1:11">
      <c r="A658" s="127"/>
      <c r="B658" s="127"/>
      <c r="C658" s="128"/>
      <c r="D658" s="83" t="s">
        <v>563</v>
      </c>
      <c r="E658" s="83" t="s">
        <v>609</v>
      </c>
      <c r="F658" s="83" t="s">
        <v>955</v>
      </c>
      <c r="G658" s="83" t="s">
        <v>597</v>
      </c>
      <c r="H658" s="83" t="s">
        <v>877</v>
      </c>
      <c r="I658" s="83" t="s">
        <v>568</v>
      </c>
      <c r="J658" s="83" t="s">
        <v>199</v>
      </c>
      <c r="K658" s="83" t="s">
        <v>570</v>
      </c>
    </row>
    <row r="659" spans="1:11">
      <c r="A659" s="127"/>
      <c r="B659" s="127"/>
      <c r="C659" s="128"/>
      <c r="D659" s="83" t="s">
        <v>563</v>
      </c>
      <c r="E659" s="83" t="s">
        <v>571</v>
      </c>
      <c r="F659" s="83" t="s">
        <v>956</v>
      </c>
      <c r="G659" s="83" t="s">
        <v>597</v>
      </c>
      <c r="H659" s="83" t="s">
        <v>191</v>
      </c>
      <c r="I659" s="83" t="s">
        <v>640</v>
      </c>
      <c r="J659" s="83" t="s">
        <v>199</v>
      </c>
      <c r="K659" s="83" t="s">
        <v>570</v>
      </c>
    </row>
    <row r="660" spans="1:11" ht="45">
      <c r="A660" s="127"/>
      <c r="B660" s="84" t="s">
        <v>957</v>
      </c>
      <c r="C660" s="85">
        <v>12.2</v>
      </c>
      <c r="D660" s="83" t="s">
        <v>563</v>
      </c>
      <c r="E660" s="83" t="s">
        <v>571</v>
      </c>
      <c r="F660" s="83" t="s">
        <v>958</v>
      </c>
      <c r="G660" s="83" t="s">
        <v>566</v>
      </c>
      <c r="H660" s="83" t="s">
        <v>662</v>
      </c>
      <c r="I660" s="83" t="s">
        <v>660</v>
      </c>
      <c r="J660" s="83" t="s">
        <v>642</v>
      </c>
      <c r="K660" s="83" t="s">
        <v>570</v>
      </c>
    </row>
    <row r="661" spans="1:11">
      <c r="A661" s="127"/>
      <c r="B661" s="127" t="s">
        <v>768</v>
      </c>
      <c r="C661" s="128">
        <v>4.72</v>
      </c>
      <c r="D661" s="83" t="s">
        <v>563</v>
      </c>
      <c r="E661" s="83" t="s">
        <v>609</v>
      </c>
      <c r="F661" s="83" t="s">
        <v>744</v>
      </c>
      <c r="G661" s="83" t="s">
        <v>573</v>
      </c>
      <c r="H661" s="83" t="s">
        <v>581</v>
      </c>
      <c r="I661" s="83" t="s">
        <v>568</v>
      </c>
      <c r="J661" s="83" t="s">
        <v>569</v>
      </c>
      <c r="K661" s="83" t="s">
        <v>576</v>
      </c>
    </row>
    <row r="662" spans="1:11">
      <c r="A662" s="127"/>
      <c r="B662" s="127"/>
      <c r="C662" s="128"/>
      <c r="D662" s="83" t="s">
        <v>563</v>
      </c>
      <c r="E662" s="83" t="s">
        <v>571</v>
      </c>
      <c r="F662" s="83" t="s">
        <v>572</v>
      </c>
      <c r="G662" s="83" t="s">
        <v>573</v>
      </c>
      <c r="H662" s="83" t="s">
        <v>574</v>
      </c>
      <c r="I662" s="83" t="s">
        <v>575</v>
      </c>
      <c r="J662" s="83" t="s">
        <v>569</v>
      </c>
      <c r="K662" s="83" t="s">
        <v>576</v>
      </c>
    </row>
    <row r="663" spans="1:11">
      <c r="A663" s="127"/>
      <c r="B663" s="127"/>
      <c r="C663" s="128"/>
      <c r="D663" s="83" t="s">
        <v>578</v>
      </c>
      <c r="E663" s="83" t="s">
        <v>579</v>
      </c>
      <c r="F663" s="83" t="s">
        <v>745</v>
      </c>
      <c r="G663" s="83" t="s">
        <v>566</v>
      </c>
      <c r="H663" s="83" t="s">
        <v>567</v>
      </c>
      <c r="I663" s="83" t="s">
        <v>568</v>
      </c>
      <c r="J663" s="83" t="s">
        <v>569</v>
      </c>
      <c r="K663" s="83" t="s">
        <v>570</v>
      </c>
    </row>
    <row r="664" spans="1:11">
      <c r="A664" s="127"/>
      <c r="B664" s="127"/>
      <c r="C664" s="128"/>
      <c r="D664" s="83" t="s">
        <v>578</v>
      </c>
      <c r="E664" s="83" t="s">
        <v>579</v>
      </c>
      <c r="F664" s="83" t="s">
        <v>746</v>
      </c>
      <c r="G664" s="83" t="s">
        <v>573</v>
      </c>
      <c r="H664" s="83" t="s">
        <v>567</v>
      </c>
      <c r="I664" s="83" t="s">
        <v>568</v>
      </c>
      <c r="J664" s="83" t="s">
        <v>569</v>
      </c>
      <c r="K664" s="83" t="s">
        <v>576</v>
      </c>
    </row>
    <row r="665" spans="1:11">
      <c r="A665" s="127" t="s">
        <v>959</v>
      </c>
      <c r="B665" s="127" t="s">
        <v>562</v>
      </c>
      <c r="C665" s="128">
        <v>9.24</v>
      </c>
      <c r="D665" s="83" t="s">
        <v>563</v>
      </c>
      <c r="E665" s="83" t="s">
        <v>571</v>
      </c>
      <c r="F665" s="83" t="s">
        <v>572</v>
      </c>
      <c r="G665" s="83" t="s">
        <v>573</v>
      </c>
      <c r="H665" s="83" t="s">
        <v>574</v>
      </c>
      <c r="I665" s="83" t="s">
        <v>575</v>
      </c>
      <c r="J665" s="83" t="s">
        <v>569</v>
      </c>
      <c r="K665" s="83" t="s">
        <v>576</v>
      </c>
    </row>
    <row r="666" spans="1:11">
      <c r="A666" s="127"/>
      <c r="B666" s="127"/>
      <c r="C666" s="128"/>
      <c r="D666" s="83" t="s">
        <v>578</v>
      </c>
      <c r="E666" s="83" t="s">
        <v>579</v>
      </c>
      <c r="F666" s="83" t="s">
        <v>580</v>
      </c>
      <c r="G666" s="83" t="s">
        <v>573</v>
      </c>
      <c r="H666" s="83" t="s">
        <v>581</v>
      </c>
      <c r="I666" s="83" t="s">
        <v>568</v>
      </c>
      <c r="J666" s="83" t="s">
        <v>569</v>
      </c>
      <c r="K666" s="83" t="s">
        <v>576</v>
      </c>
    </row>
    <row r="667" spans="1:11">
      <c r="A667" s="127"/>
      <c r="B667" s="127"/>
      <c r="C667" s="128"/>
      <c r="D667" s="83" t="s">
        <v>563</v>
      </c>
      <c r="E667" s="83" t="s">
        <v>564</v>
      </c>
      <c r="F667" s="83" t="s">
        <v>565</v>
      </c>
      <c r="G667" s="83" t="s">
        <v>566</v>
      </c>
      <c r="H667" s="83" t="s">
        <v>567</v>
      </c>
      <c r="I667" s="83" t="s">
        <v>568</v>
      </c>
      <c r="J667" s="83" t="s">
        <v>569</v>
      </c>
      <c r="K667" s="83" t="s">
        <v>570</v>
      </c>
    </row>
    <row r="668" spans="1:11">
      <c r="A668" s="127"/>
      <c r="B668" s="127"/>
      <c r="C668" s="128"/>
      <c r="D668" s="83" t="s">
        <v>563</v>
      </c>
      <c r="E668" s="83" t="s">
        <v>571</v>
      </c>
      <c r="F668" s="83" t="s">
        <v>577</v>
      </c>
      <c r="G668" s="83" t="s">
        <v>566</v>
      </c>
      <c r="H668" s="83" t="s">
        <v>567</v>
      </c>
      <c r="I668" s="83" t="s">
        <v>568</v>
      </c>
      <c r="J668" s="83" t="s">
        <v>569</v>
      </c>
      <c r="K668" s="83" t="s">
        <v>570</v>
      </c>
    </row>
    <row r="669" spans="1:11">
      <c r="A669" s="127"/>
      <c r="B669" s="127" t="s">
        <v>582</v>
      </c>
      <c r="C669" s="128">
        <v>7.51</v>
      </c>
      <c r="D669" s="83" t="s">
        <v>578</v>
      </c>
      <c r="E669" s="83" t="s">
        <v>579</v>
      </c>
      <c r="F669" s="83" t="s">
        <v>580</v>
      </c>
      <c r="G669" s="83" t="s">
        <v>573</v>
      </c>
      <c r="H669" s="83" t="s">
        <v>581</v>
      </c>
      <c r="I669" s="83" t="s">
        <v>568</v>
      </c>
      <c r="J669" s="83" t="s">
        <v>569</v>
      </c>
      <c r="K669" s="83" t="s">
        <v>576</v>
      </c>
    </row>
    <row r="670" spans="1:11">
      <c r="A670" s="127"/>
      <c r="B670" s="127"/>
      <c r="C670" s="128"/>
      <c r="D670" s="83" t="s">
        <v>563</v>
      </c>
      <c r="E670" s="83" t="s">
        <v>571</v>
      </c>
      <c r="F670" s="83" t="s">
        <v>577</v>
      </c>
      <c r="G670" s="83" t="s">
        <v>566</v>
      </c>
      <c r="H670" s="83" t="s">
        <v>567</v>
      </c>
      <c r="I670" s="83" t="s">
        <v>568</v>
      </c>
      <c r="J670" s="83" t="s">
        <v>569</v>
      </c>
      <c r="K670" s="83" t="s">
        <v>570</v>
      </c>
    </row>
    <row r="671" spans="1:11">
      <c r="A671" s="127"/>
      <c r="B671" s="127"/>
      <c r="C671" s="128"/>
      <c r="D671" s="83" t="s">
        <v>563</v>
      </c>
      <c r="E671" s="83" t="s">
        <v>571</v>
      </c>
      <c r="F671" s="83" t="s">
        <v>572</v>
      </c>
      <c r="G671" s="83" t="s">
        <v>573</v>
      </c>
      <c r="H671" s="83" t="s">
        <v>574</v>
      </c>
      <c r="I671" s="83" t="s">
        <v>575</v>
      </c>
      <c r="J671" s="83" t="s">
        <v>569</v>
      </c>
      <c r="K671" s="83" t="s">
        <v>576</v>
      </c>
    </row>
    <row r="672" spans="1:11">
      <c r="A672" s="127"/>
      <c r="B672" s="127"/>
      <c r="C672" s="128"/>
      <c r="D672" s="83" t="s">
        <v>563</v>
      </c>
      <c r="E672" s="83" t="s">
        <v>564</v>
      </c>
      <c r="F672" s="83" t="s">
        <v>565</v>
      </c>
      <c r="G672" s="83" t="s">
        <v>566</v>
      </c>
      <c r="H672" s="83" t="s">
        <v>567</v>
      </c>
      <c r="I672" s="83" t="s">
        <v>568</v>
      </c>
      <c r="J672" s="83" t="s">
        <v>569</v>
      </c>
      <c r="K672" s="83" t="s">
        <v>570</v>
      </c>
    </row>
    <row r="673" spans="1:11">
      <c r="A673" s="127"/>
      <c r="B673" s="127" t="s">
        <v>583</v>
      </c>
      <c r="C673" s="128">
        <v>5.84</v>
      </c>
      <c r="D673" s="83" t="s">
        <v>578</v>
      </c>
      <c r="E673" s="83" t="s">
        <v>579</v>
      </c>
      <c r="F673" s="83" t="s">
        <v>580</v>
      </c>
      <c r="G673" s="83" t="s">
        <v>573</v>
      </c>
      <c r="H673" s="83" t="s">
        <v>581</v>
      </c>
      <c r="I673" s="83" t="s">
        <v>568</v>
      </c>
      <c r="J673" s="83" t="s">
        <v>569</v>
      </c>
      <c r="K673" s="83" t="s">
        <v>576</v>
      </c>
    </row>
    <row r="674" spans="1:11">
      <c r="A674" s="127"/>
      <c r="B674" s="127"/>
      <c r="C674" s="128"/>
      <c r="D674" s="83" t="s">
        <v>563</v>
      </c>
      <c r="E674" s="83" t="s">
        <v>564</v>
      </c>
      <c r="F674" s="83" t="s">
        <v>565</v>
      </c>
      <c r="G674" s="83" t="s">
        <v>566</v>
      </c>
      <c r="H674" s="83" t="s">
        <v>567</v>
      </c>
      <c r="I674" s="83" t="s">
        <v>568</v>
      </c>
      <c r="J674" s="83" t="s">
        <v>569</v>
      </c>
      <c r="K674" s="83" t="s">
        <v>570</v>
      </c>
    </row>
    <row r="675" spans="1:11">
      <c r="A675" s="127"/>
      <c r="B675" s="127"/>
      <c r="C675" s="128"/>
      <c r="D675" s="83" t="s">
        <v>563</v>
      </c>
      <c r="E675" s="83" t="s">
        <v>571</v>
      </c>
      <c r="F675" s="83" t="s">
        <v>572</v>
      </c>
      <c r="G675" s="83" t="s">
        <v>573</v>
      </c>
      <c r="H675" s="83" t="s">
        <v>574</v>
      </c>
      <c r="I675" s="83" t="s">
        <v>575</v>
      </c>
      <c r="J675" s="83" t="s">
        <v>569</v>
      </c>
      <c r="K675" s="83" t="s">
        <v>576</v>
      </c>
    </row>
    <row r="676" spans="1:11">
      <c r="A676" s="127"/>
      <c r="B676" s="127"/>
      <c r="C676" s="128"/>
      <c r="D676" s="83" t="s">
        <v>563</v>
      </c>
      <c r="E676" s="83" t="s">
        <v>571</v>
      </c>
      <c r="F676" s="83" t="s">
        <v>577</v>
      </c>
      <c r="G676" s="83" t="s">
        <v>566</v>
      </c>
      <c r="H676" s="83" t="s">
        <v>567</v>
      </c>
      <c r="I676" s="83" t="s">
        <v>568</v>
      </c>
      <c r="J676" s="83" t="s">
        <v>569</v>
      </c>
      <c r="K676" s="83" t="s">
        <v>570</v>
      </c>
    </row>
    <row r="677" spans="1:11">
      <c r="A677" s="127"/>
      <c r="B677" s="127" t="s">
        <v>584</v>
      </c>
      <c r="C677" s="128">
        <v>0.22</v>
      </c>
      <c r="D677" s="83" t="s">
        <v>563</v>
      </c>
      <c r="E677" s="83" t="s">
        <v>571</v>
      </c>
      <c r="F677" s="83" t="s">
        <v>577</v>
      </c>
      <c r="G677" s="83" t="s">
        <v>566</v>
      </c>
      <c r="H677" s="83" t="s">
        <v>567</v>
      </c>
      <c r="I677" s="83" t="s">
        <v>568</v>
      </c>
      <c r="J677" s="83" t="s">
        <v>569</v>
      </c>
      <c r="K677" s="83" t="s">
        <v>570</v>
      </c>
    </row>
    <row r="678" spans="1:11">
      <c r="A678" s="127"/>
      <c r="B678" s="127"/>
      <c r="C678" s="128"/>
      <c r="D678" s="83" t="s">
        <v>563</v>
      </c>
      <c r="E678" s="83" t="s">
        <v>564</v>
      </c>
      <c r="F678" s="83" t="s">
        <v>565</v>
      </c>
      <c r="G678" s="83" t="s">
        <v>566</v>
      </c>
      <c r="H678" s="83" t="s">
        <v>567</v>
      </c>
      <c r="I678" s="83" t="s">
        <v>568</v>
      </c>
      <c r="J678" s="83" t="s">
        <v>569</v>
      </c>
      <c r="K678" s="83" t="s">
        <v>570</v>
      </c>
    </row>
    <row r="679" spans="1:11">
      <c r="A679" s="127"/>
      <c r="B679" s="127"/>
      <c r="C679" s="128"/>
      <c r="D679" s="83" t="s">
        <v>578</v>
      </c>
      <c r="E679" s="83" t="s">
        <v>579</v>
      </c>
      <c r="F679" s="83" t="s">
        <v>580</v>
      </c>
      <c r="G679" s="83" t="s">
        <v>573</v>
      </c>
      <c r="H679" s="83" t="s">
        <v>581</v>
      </c>
      <c r="I679" s="83" t="s">
        <v>568</v>
      </c>
      <c r="J679" s="83" t="s">
        <v>569</v>
      </c>
      <c r="K679" s="83" t="s">
        <v>576</v>
      </c>
    </row>
    <row r="680" spans="1:11">
      <c r="A680" s="127"/>
      <c r="B680" s="127"/>
      <c r="C680" s="128"/>
      <c r="D680" s="83" t="s">
        <v>563</v>
      </c>
      <c r="E680" s="83" t="s">
        <v>571</v>
      </c>
      <c r="F680" s="83" t="s">
        <v>572</v>
      </c>
      <c r="G680" s="83" t="s">
        <v>573</v>
      </c>
      <c r="H680" s="83" t="s">
        <v>574</v>
      </c>
      <c r="I680" s="83" t="s">
        <v>575</v>
      </c>
      <c r="J680" s="83" t="s">
        <v>569</v>
      </c>
      <c r="K680" s="83" t="s">
        <v>576</v>
      </c>
    </row>
    <row r="681" spans="1:11">
      <c r="A681" s="127"/>
      <c r="B681" s="127" t="s">
        <v>585</v>
      </c>
      <c r="C681" s="128">
        <v>0.63</v>
      </c>
      <c r="D681" s="83" t="s">
        <v>563</v>
      </c>
      <c r="E681" s="83" t="s">
        <v>571</v>
      </c>
      <c r="F681" s="83" t="s">
        <v>572</v>
      </c>
      <c r="G681" s="83" t="s">
        <v>573</v>
      </c>
      <c r="H681" s="83" t="s">
        <v>574</v>
      </c>
      <c r="I681" s="83" t="s">
        <v>575</v>
      </c>
      <c r="J681" s="83" t="s">
        <v>569</v>
      </c>
      <c r="K681" s="83" t="s">
        <v>576</v>
      </c>
    </row>
    <row r="682" spans="1:11">
      <c r="A682" s="127"/>
      <c r="B682" s="127"/>
      <c r="C682" s="128"/>
      <c r="D682" s="83" t="s">
        <v>563</v>
      </c>
      <c r="E682" s="83" t="s">
        <v>571</v>
      </c>
      <c r="F682" s="83" t="s">
        <v>577</v>
      </c>
      <c r="G682" s="83" t="s">
        <v>566</v>
      </c>
      <c r="H682" s="83" t="s">
        <v>567</v>
      </c>
      <c r="I682" s="83" t="s">
        <v>568</v>
      </c>
      <c r="J682" s="83" t="s">
        <v>569</v>
      </c>
      <c r="K682" s="83" t="s">
        <v>570</v>
      </c>
    </row>
    <row r="683" spans="1:11">
      <c r="A683" s="127"/>
      <c r="B683" s="127"/>
      <c r="C683" s="128"/>
      <c r="D683" s="83" t="s">
        <v>563</v>
      </c>
      <c r="E683" s="83" t="s">
        <v>564</v>
      </c>
      <c r="F683" s="83" t="s">
        <v>565</v>
      </c>
      <c r="G683" s="83" t="s">
        <v>566</v>
      </c>
      <c r="H683" s="83" t="s">
        <v>567</v>
      </c>
      <c r="I683" s="83" t="s">
        <v>568</v>
      </c>
      <c r="J683" s="83" t="s">
        <v>569</v>
      </c>
      <c r="K683" s="83" t="s">
        <v>570</v>
      </c>
    </row>
    <row r="684" spans="1:11">
      <c r="A684" s="127"/>
      <c r="B684" s="127"/>
      <c r="C684" s="128"/>
      <c r="D684" s="83" t="s">
        <v>578</v>
      </c>
      <c r="E684" s="83" t="s">
        <v>579</v>
      </c>
      <c r="F684" s="83" t="s">
        <v>580</v>
      </c>
      <c r="G684" s="83" t="s">
        <v>573</v>
      </c>
      <c r="H684" s="83" t="s">
        <v>581</v>
      </c>
      <c r="I684" s="83" t="s">
        <v>568</v>
      </c>
      <c r="J684" s="83" t="s">
        <v>569</v>
      </c>
      <c r="K684" s="83" t="s">
        <v>576</v>
      </c>
    </row>
    <row r="685" spans="1:11">
      <c r="A685" s="127"/>
      <c r="B685" s="127" t="s">
        <v>586</v>
      </c>
      <c r="C685" s="128">
        <v>2.2400000000000002</v>
      </c>
      <c r="D685" s="83" t="s">
        <v>563</v>
      </c>
      <c r="E685" s="83" t="s">
        <v>571</v>
      </c>
      <c r="F685" s="83" t="s">
        <v>572</v>
      </c>
      <c r="G685" s="83" t="s">
        <v>573</v>
      </c>
      <c r="H685" s="83" t="s">
        <v>574</v>
      </c>
      <c r="I685" s="83" t="s">
        <v>575</v>
      </c>
      <c r="J685" s="83" t="s">
        <v>569</v>
      </c>
      <c r="K685" s="83" t="s">
        <v>576</v>
      </c>
    </row>
    <row r="686" spans="1:11">
      <c r="A686" s="127"/>
      <c r="B686" s="127"/>
      <c r="C686" s="128"/>
      <c r="D686" s="83" t="s">
        <v>563</v>
      </c>
      <c r="E686" s="83" t="s">
        <v>564</v>
      </c>
      <c r="F686" s="83" t="s">
        <v>565</v>
      </c>
      <c r="G686" s="83" t="s">
        <v>566</v>
      </c>
      <c r="H686" s="83" t="s">
        <v>567</v>
      </c>
      <c r="I686" s="83" t="s">
        <v>568</v>
      </c>
      <c r="J686" s="83" t="s">
        <v>569</v>
      </c>
      <c r="K686" s="83" t="s">
        <v>570</v>
      </c>
    </row>
    <row r="687" spans="1:11">
      <c r="A687" s="127"/>
      <c r="B687" s="127"/>
      <c r="C687" s="128"/>
      <c r="D687" s="83" t="s">
        <v>563</v>
      </c>
      <c r="E687" s="83" t="s">
        <v>571</v>
      </c>
      <c r="F687" s="83" t="s">
        <v>577</v>
      </c>
      <c r="G687" s="83" t="s">
        <v>566</v>
      </c>
      <c r="H687" s="83" t="s">
        <v>567</v>
      </c>
      <c r="I687" s="83" t="s">
        <v>568</v>
      </c>
      <c r="J687" s="83" t="s">
        <v>569</v>
      </c>
      <c r="K687" s="83" t="s">
        <v>570</v>
      </c>
    </row>
    <row r="688" spans="1:11">
      <c r="A688" s="127"/>
      <c r="B688" s="127"/>
      <c r="C688" s="128"/>
      <c r="D688" s="83" t="s">
        <v>578</v>
      </c>
      <c r="E688" s="83" t="s">
        <v>579</v>
      </c>
      <c r="F688" s="83" t="s">
        <v>580</v>
      </c>
      <c r="G688" s="83" t="s">
        <v>573</v>
      </c>
      <c r="H688" s="83" t="s">
        <v>581</v>
      </c>
      <c r="I688" s="83" t="s">
        <v>568</v>
      </c>
      <c r="J688" s="83" t="s">
        <v>569</v>
      </c>
      <c r="K688" s="83" t="s">
        <v>576</v>
      </c>
    </row>
    <row r="689" spans="1:11">
      <c r="A689" s="127"/>
      <c r="B689" s="127" t="s">
        <v>587</v>
      </c>
      <c r="C689" s="128">
        <v>2.82</v>
      </c>
      <c r="D689" s="83" t="s">
        <v>578</v>
      </c>
      <c r="E689" s="83" t="s">
        <v>579</v>
      </c>
      <c r="F689" s="83" t="s">
        <v>580</v>
      </c>
      <c r="G689" s="83" t="s">
        <v>573</v>
      </c>
      <c r="H689" s="83" t="s">
        <v>581</v>
      </c>
      <c r="I689" s="83" t="s">
        <v>568</v>
      </c>
      <c r="J689" s="83" t="s">
        <v>569</v>
      </c>
      <c r="K689" s="83" t="s">
        <v>576</v>
      </c>
    </row>
    <row r="690" spans="1:11">
      <c r="A690" s="127"/>
      <c r="B690" s="127"/>
      <c r="C690" s="128"/>
      <c r="D690" s="83" t="s">
        <v>563</v>
      </c>
      <c r="E690" s="83" t="s">
        <v>571</v>
      </c>
      <c r="F690" s="83" t="s">
        <v>572</v>
      </c>
      <c r="G690" s="83" t="s">
        <v>573</v>
      </c>
      <c r="H690" s="83" t="s">
        <v>574</v>
      </c>
      <c r="I690" s="83" t="s">
        <v>575</v>
      </c>
      <c r="J690" s="83" t="s">
        <v>569</v>
      </c>
      <c r="K690" s="83" t="s">
        <v>576</v>
      </c>
    </row>
    <row r="691" spans="1:11">
      <c r="A691" s="127"/>
      <c r="B691" s="127"/>
      <c r="C691" s="128"/>
      <c r="D691" s="83" t="s">
        <v>563</v>
      </c>
      <c r="E691" s="83" t="s">
        <v>571</v>
      </c>
      <c r="F691" s="83" t="s">
        <v>577</v>
      </c>
      <c r="G691" s="83" t="s">
        <v>566</v>
      </c>
      <c r="H691" s="83" t="s">
        <v>567</v>
      </c>
      <c r="I691" s="83" t="s">
        <v>568</v>
      </c>
      <c r="J691" s="83" t="s">
        <v>569</v>
      </c>
      <c r="K691" s="83" t="s">
        <v>570</v>
      </c>
    </row>
    <row r="692" spans="1:11">
      <c r="A692" s="127"/>
      <c r="B692" s="127"/>
      <c r="C692" s="128"/>
      <c r="D692" s="83" t="s">
        <v>563</v>
      </c>
      <c r="E692" s="83" t="s">
        <v>564</v>
      </c>
      <c r="F692" s="83" t="s">
        <v>565</v>
      </c>
      <c r="G692" s="83" t="s">
        <v>566</v>
      </c>
      <c r="H692" s="83" t="s">
        <v>567</v>
      </c>
      <c r="I692" s="83" t="s">
        <v>568</v>
      </c>
      <c r="J692" s="83" t="s">
        <v>569</v>
      </c>
      <c r="K692" s="83" t="s">
        <v>570</v>
      </c>
    </row>
    <row r="693" spans="1:11">
      <c r="A693" s="127"/>
      <c r="B693" s="127" t="s">
        <v>588</v>
      </c>
      <c r="C693" s="128">
        <v>1.19</v>
      </c>
      <c r="D693" s="83" t="s">
        <v>563</v>
      </c>
      <c r="E693" s="83" t="s">
        <v>571</v>
      </c>
      <c r="F693" s="83" t="s">
        <v>572</v>
      </c>
      <c r="G693" s="83" t="s">
        <v>573</v>
      </c>
      <c r="H693" s="83" t="s">
        <v>574</v>
      </c>
      <c r="I693" s="83" t="s">
        <v>575</v>
      </c>
      <c r="J693" s="83" t="s">
        <v>569</v>
      </c>
      <c r="K693" s="83" t="s">
        <v>576</v>
      </c>
    </row>
    <row r="694" spans="1:11">
      <c r="A694" s="127"/>
      <c r="B694" s="127"/>
      <c r="C694" s="128"/>
      <c r="D694" s="83" t="s">
        <v>578</v>
      </c>
      <c r="E694" s="83" t="s">
        <v>579</v>
      </c>
      <c r="F694" s="83" t="s">
        <v>580</v>
      </c>
      <c r="G694" s="83" t="s">
        <v>573</v>
      </c>
      <c r="H694" s="83" t="s">
        <v>581</v>
      </c>
      <c r="I694" s="83" t="s">
        <v>568</v>
      </c>
      <c r="J694" s="83" t="s">
        <v>569</v>
      </c>
      <c r="K694" s="83" t="s">
        <v>576</v>
      </c>
    </row>
    <row r="695" spans="1:11">
      <c r="A695" s="127"/>
      <c r="B695" s="127"/>
      <c r="C695" s="128"/>
      <c r="D695" s="83" t="s">
        <v>563</v>
      </c>
      <c r="E695" s="83" t="s">
        <v>564</v>
      </c>
      <c r="F695" s="83" t="s">
        <v>565</v>
      </c>
      <c r="G695" s="83" t="s">
        <v>566</v>
      </c>
      <c r="H695" s="83" t="s">
        <v>567</v>
      </c>
      <c r="I695" s="83" t="s">
        <v>568</v>
      </c>
      <c r="J695" s="83" t="s">
        <v>569</v>
      </c>
      <c r="K695" s="83" t="s">
        <v>570</v>
      </c>
    </row>
    <row r="696" spans="1:11">
      <c r="A696" s="127"/>
      <c r="B696" s="127"/>
      <c r="C696" s="128"/>
      <c r="D696" s="83" t="s">
        <v>563</v>
      </c>
      <c r="E696" s="83" t="s">
        <v>571</v>
      </c>
      <c r="F696" s="83" t="s">
        <v>577</v>
      </c>
      <c r="G696" s="83" t="s">
        <v>566</v>
      </c>
      <c r="H696" s="83" t="s">
        <v>567</v>
      </c>
      <c r="I696" s="83" t="s">
        <v>568</v>
      </c>
      <c r="J696" s="83" t="s">
        <v>569</v>
      </c>
      <c r="K696" s="83" t="s">
        <v>570</v>
      </c>
    </row>
    <row r="697" spans="1:11">
      <c r="A697" s="127"/>
      <c r="B697" s="127" t="s">
        <v>589</v>
      </c>
      <c r="C697" s="128">
        <v>1.52</v>
      </c>
      <c r="D697" s="83" t="s">
        <v>578</v>
      </c>
      <c r="E697" s="83" t="s">
        <v>579</v>
      </c>
      <c r="F697" s="83" t="s">
        <v>580</v>
      </c>
      <c r="G697" s="83" t="s">
        <v>573</v>
      </c>
      <c r="H697" s="83" t="s">
        <v>581</v>
      </c>
      <c r="I697" s="83" t="s">
        <v>568</v>
      </c>
      <c r="J697" s="83" t="s">
        <v>569</v>
      </c>
      <c r="K697" s="83" t="s">
        <v>576</v>
      </c>
    </row>
    <row r="698" spans="1:11">
      <c r="A698" s="127"/>
      <c r="B698" s="127"/>
      <c r="C698" s="128"/>
      <c r="D698" s="83" t="s">
        <v>563</v>
      </c>
      <c r="E698" s="83" t="s">
        <v>564</v>
      </c>
      <c r="F698" s="83" t="s">
        <v>565</v>
      </c>
      <c r="G698" s="83" t="s">
        <v>566</v>
      </c>
      <c r="H698" s="83" t="s">
        <v>567</v>
      </c>
      <c r="I698" s="83" t="s">
        <v>568</v>
      </c>
      <c r="J698" s="83" t="s">
        <v>569</v>
      </c>
      <c r="K698" s="83" t="s">
        <v>570</v>
      </c>
    </row>
    <row r="699" spans="1:11">
      <c r="A699" s="127"/>
      <c r="B699" s="127"/>
      <c r="C699" s="128"/>
      <c r="D699" s="83" t="s">
        <v>563</v>
      </c>
      <c r="E699" s="83" t="s">
        <v>571</v>
      </c>
      <c r="F699" s="83" t="s">
        <v>577</v>
      </c>
      <c r="G699" s="83" t="s">
        <v>566</v>
      </c>
      <c r="H699" s="83" t="s">
        <v>567</v>
      </c>
      <c r="I699" s="83" t="s">
        <v>568</v>
      </c>
      <c r="J699" s="83" t="s">
        <v>569</v>
      </c>
      <c r="K699" s="83" t="s">
        <v>570</v>
      </c>
    </row>
    <row r="700" spans="1:11">
      <c r="A700" s="127"/>
      <c r="B700" s="127"/>
      <c r="C700" s="128"/>
      <c r="D700" s="83" t="s">
        <v>563</v>
      </c>
      <c r="E700" s="83" t="s">
        <v>571</v>
      </c>
      <c r="F700" s="83" t="s">
        <v>572</v>
      </c>
      <c r="G700" s="83" t="s">
        <v>573</v>
      </c>
      <c r="H700" s="83" t="s">
        <v>574</v>
      </c>
      <c r="I700" s="83" t="s">
        <v>575</v>
      </c>
      <c r="J700" s="83" t="s">
        <v>569</v>
      </c>
      <c r="K700" s="83" t="s">
        <v>576</v>
      </c>
    </row>
    <row r="701" spans="1:11">
      <c r="A701" s="127"/>
      <c r="B701" s="127" t="s">
        <v>590</v>
      </c>
      <c r="C701" s="128">
        <v>0.09</v>
      </c>
      <c r="D701" s="83" t="s">
        <v>563</v>
      </c>
      <c r="E701" s="83" t="s">
        <v>564</v>
      </c>
      <c r="F701" s="83" t="s">
        <v>565</v>
      </c>
      <c r="G701" s="83" t="s">
        <v>566</v>
      </c>
      <c r="H701" s="83" t="s">
        <v>567</v>
      </c>
      <c r="I701" s="83" t="s">
        <v>568</v>
      </c>
      <c r="J701" s="83" t="s">
        <v>569</v>
      </c>
      <c r="K701" s="83" t="s">
        <v>570</v>
      </c>
    </row>
    <row r="702" spans="1:11">
      <c r="A702" s="127"/>
      <c r="B702" s="127"/>
      <c r="C702" s="128"/>
      <c r="D702" s="83" t="s">
        <v>578</v>
      </c>
      <c r="E702" s="83" t="s">
        <v>579</v>
      </c>
      <c r="F702" s="83" t="s">
        <v>580</v>
      </c>
      <c r="G702" s="83" t="s">
        <v>573</v>
      </c>
      <c r="H702" s="83" t="s">
        <v>581</v>
      </c>
      <c r="I702" s="83" t="s">
        <v>568</v>
      </c>
      <c r="J702" s="83" t="s">
        <v>569</v>
      </c>
      <c r="K702" s="83" t="s">
        <v>576</v>
      </c>
    </row>
    <row r="703" spans="1:11">
      <c r="A703" s="127"/>
      <c r="B703" s="127"/>
      <c r="C703" s="128"/>
      <c r="D703" s="83" t="s">
        <v>563</v>
      </c>
      <c r="E703" s="83" t="s">
        <v>571</v>
      </c>
      <c r="F703" s="83" t="s">
        <v>572</v>
      </c>
      <c r="G703" s="83" t="s">
        <v>573</v>
      </c>
      <c r="H703" s="83" t="s">
        <v>574</v>
      </c>
      <c r="I703" s="83" t="s">
        <v>575</v>
      </c>
      <c r="J703" s="83" t="s">
        <v>569</v>
      </c>
      <c r="K703" s="83" t="s">
        <v>576</v>
      </c>
    </row>
    <row r="704" spans="1:11">
      <c r="A704" s="127"/>
      <c r="B704" s="127"/>
      <c r="C704" s="128"/>
      <c r="D704" s="83" t="s">
        <v>563</v>
      </c>
      <c r="E704" s="83" t="s">
        <v>571</v>
      </c>
      <c r="F704" s="83" t="s">
        <v>577</v>
      </c>
      <c r="G704" s="83" t="s">
        <v>566</v>
      </c>
      <c r="H704" s="83" t="s">
        <v>567</v>
      </c>
      <c r="I704" s="83" t="s">
        <v>568</v>
      </c>
      <c r="J704" s="83" t="s">
        <v>569</v>
      </c>
      <c r="K704" s="83" t="s">
        <v>570</v>
      </c>
    </row>
    <row r="705" spans="1:11">
      <c r="A705" s="127"/>
      <c r="B705" s="127" t="s">
        <v>591</v>
      </c>
      <c r="C705" s="128">
        <v>0.11</v>
      </c>
      <c r="D705" s="83" t="s">
        <v>563</v>
      </c>
      <c r="E705" s="83" t="s">
        <v>571</v>
      </c>
      <c r="F705" s="83" t="s">
        <v>572</v>
      </c>
      <c r="G705" s="83" t="s">
        <v>573</v>
      </c>
      <c r="H705" s="83" t="s">
        <v>574</v>
      </c>
      <c r="I705" s="83" t="s">
        <v>575</v>
      </c>
      <c r="J705" s="83" t="s">
        <v>569</v>
      </c>
      <c r="K705" s="83" t="s">
        <v>576</v>
      </c>
    </row>
    <row r="706" spans="1:11">
      <c r="A706" s="127"/>
      <c r="B706" s="127"/>
      <c r="C706" s="128"/>
      <c r="D706" s="83" t="s">
        <v>563</v>
      </c>
      <c r="E706" s="83" t="s">
        <v>564</v>
      </c>
      <c r="F706" s="83" t="s">
        <v>565</v>
      </c>
      <c r="G706" s="83" t="s">
        <v>566</v>
      </c>
      <c r="H706" s="83" t="s">
        <v>567</v>
      </c>
      <c r="I706" s="83" t="s">
        <v>568</v>
      </c>
      <c r="J706" s="83" t="s">
        <v>569</v>
      </c>
      <c r="K706" s="83" t="s">
        <v>570</v>
      </c>
    </row>
    <row r="707" spans="1:11">
      <c r="A707" s="127"/>
      <c r="B707" s="127"/>
      <c r="C707" s="128"/>
      <c r="D707" s="83" t="s">
        <v>578</v>
      </c>
      <c r="E707" s="83" t="s">
        <v>579</v>
      </c>
      <c r="F707" s="83" t="s">
        <v>580</v>
      </c>
      <c r="G707" s="83" t="s">
        <v>573</v>
      </c>
      <c r="H707" s="83" t="s">
        <v>581</v>
      </c>
      <c r="I707" s="83" t="s">
        <v>568</v>
      </c>
      <c r="J707" s="83" t="s">
        <v>569</v>
      </c>
      <c r="K707" s="83" t="s">
        <v>576</v>
      </c>
    </row>
    <row r="708" spans="1:11">
      <c r="A708" s="127"/>
      <c r="B708" s="127"/>
      <c r="C708" s="128"/>
      <c r="D708" s="83" t="s">
        <v>563</v>
      </c>
      <c r="E708" s="83" t="s">
        <v>571</v>
      </c>
      <c r="F708" s="83" t="s">
        <v>577</v>
      </c>
      <c r="G708" s="83" t="s">
        <v>566</v>
      </c>
      <c r="H708" s="83" t="s">
        <v>567</v>
      </c>
      <c r="I708" s="83" t="s">
        <v>568</v>
      </c>
      <c r="J708" s="83" t="s">
        <v>569</v>
      </c>
      <c r="K708" s="83" t="s">
        <v>570</v>
      </c>
    </row>
    <row r="709" spans="1:11">
      <c r="A709" s="127"/>
      <c r="B709" s="127" t="s">
        <v>592</v>
      </c>
      <c r="C709" s="128">
        <v>1.68</v>
      </c>
      <c r="D709" s="83" t="s">
        <v>563</v>
      </c>
      <c r="E709" s="83" t="s">
        <v>571</v>
      </c>
      <c r="F709" s="83" t="s">
        <v>572</v>
      </c>
      <c r="G709" s="83" t="s">
        <v>573</v>
      </c>
      <c r="H709" s="83" t="s">
        <v>574</v>
      </c>
      <c r="I709" s="83" t="s">
        <v>575</v>
      </c>
      <c r="J709" s="83" t="s">
        <v>569</v>
      </c>
      <c r="K709" s="83" t="s">
        <v>576</v>
      </c>
    </row>
    <row r="710" spans="1:11">
      <c r="A710" s="127"/>
      <c r="B710" s="127"/>
      <c r="C710" s="128"/>
      <c r="D710" s="83" t="s">
        <v>563</v>
      </c>
      <c r="E710" s="83" t="s">
        <v>564</v>
      </c>
      <c r="F710" s="83" t="s">
        <v>565</v>
      </c>
      <c r="G710" s="83" t="s">
        <v>566</v>
      </c>
      <c r="H710" s="83" t="s">
        <v>567</v>
      </c>
      <c r="I710" s="83" t="s">
        <v>568</v>
      </c>
      <c r="J710" s="83" t="s">
        <v>569</v>
      </c>
      <c r="K710" s="83" t="s">
        <v>570</v>
      </c>
    </row>
    <row r="711" spans="1:11">
      <c r="A711" s="127"/>
      <c r="B711" s="127"/>
      <c r="C711" s="128"/>
      <c r="D711" s="83" t="s">
        <v>563</v>
      </c>
      <c r="E711" s="83" t="s">
        <v>571</v>
      </c>
      <c r="F711" s="83" t="s">
        <v>577</v>
      </c>
      <c r="G711" s="83" t="s">
        <v>566</v>
      </c>
      <c r="H711" s="83" t="s">
        <v>567</v>
      </c>
      <c r="I711" s="83" t="s">
        <v>568</v>
      </c>
      <c r="J711" s="83" t="s">
        <v>569</v>
      </c>
      <c r="K711" s="83" t="s">
        <v>570</v>
      </c>
    </row>
    <row r="712" spans="1:11">
      <c r="A712" s="127"/>
      <c r="B712" s="127"/>
      <c r="C712" s="128"/>
      <c r="D712" s="83" t="s">
        <v>578</v>
      </c>
      <c r="E712" s="83" t="s">
        <v>579</v>
      </c>
      <c r="F712" s="83" t="s">
        <v>580</v>
      </c>
      <c r="G712" s="83" t="s">
        <v>573</v>
      </c>
      <c r="H712" s="83" t="s">
        <v>581</v>
      </c>
      <c r="I712" s="83" t="s">
        <v>568</v>
      </c>
      <c r="J712" s="83" t="s">
        <v>569</v>
      </c>
      <c r="K712" s="83" t="s">
        <v>576</v>
      </c>
    </row>
    <row r="713" spans="1:11">
      <c r="A713" s="127"/>
      <c r="B713" s="127" t="s">
        <v>593</v>
      </c>
      <c r="C713" s="128">
        <v>2.11</v>
      </c>
      <c r="D713" s="83" t="s">
        <v>578</v>
      </c>
      <c r="E713" s="83" t="s">
        <v>579</v>
      </c>
      <c r="F713" s="83" t="s">
        <v>580</v>
      </c>
      <c r="G713" s="83" t="s">
        <v>573</v>
      </c>
      <c r="H713" s="83" t="s">
        <v>581</v>
      </c>
      <c r="I713" s="83" t="s">
        <v>568</v>
      </c>
      <c r="J713" s="83" t="s">
        <v>569</v>
      </c>
      <c r="K713" s="83" t="s">
        <v>576</v>
      </c>
    </row>
    <row r="714" spans="1:11">
      <c r="A714" s="127"/>
      <c r="B714" s="127"/>
      <c r="C714" s="128"/>
      <c r="D714" s="83" t="s">
        <v>563</v>
      </c>
      <c r="E714" s="83" t="s">
        <v>571</v>
      </c>
      <c r="F714" s="83" t="s">
        <v>572</v>
      </c>
      <c r="G714" s="83" t="s">
        <v>573</v>
      </c>
      <c r="H714" s="83" t="s">
        <v>574</v>
      </c>
      <c r="I714" s="83" t="s">
        <v>575</v>
      </c>
      <c r="J714" s="83" t="s">
        <v>569</v>
      </c>
      <c r="K714" s="83" t="s">
        <v>576</v>
      </c>
    </row>
    <row r="715" spans="1:11">
      <c r="A715" s="127"/>
      <c r="B715" s="127"/>
      <c r="C715" s="128"/>
      <c r="D715" s="83" t="s">
        <v>563</v>
      </c>
      <c r="E715" s="83" t="s">
        <v>571</v>
      </c>
      <c r="F715" s="83" t="s">
        <v>577</v>
      </c>
      <c r="G715" s="83" t="s">
        <v>566</v>
      </c>
      <c r="H715" s="83" t="s">
        <v>567</v>
      </c>
      <c r="I715" s="83" t="s">
        <v>568</v>
      </c>
      <c r="J715" s="83" t="s">
        <v>569</v>
      </c>
      <c r="K715" s="83" t="s">
        <v>570</v>
      </c>
    </row>
    <row r="716" spans="1:11">
      <c r="A716" s="127"/>
      <c r="B716" s="127"/>
      <c r="C716" s="128"/>
      <c r="D716" s="83" t="s">
        <v>563</v>
      </c>
      <c r="E716" s="83" t="s">
        <v>564</v>
      </c>
      <c r="F716" s="83" t="s">
        <v>565</v>
      </c>
      <c r="G716" s="83" t="s">
        <v>566</v>
      </c>
      <c r="H716" s="83" t="s">
        <v>567</v>
      </c>
      <c r="I716" s="83" t="s">
        <v>568</v>
      </c>
      <c r="J716" s="83" t="s">
        <v>569</v>
      </c>
      <c r="K716" s="83" t="s">
        <v>570</v>
      </c>
    </row>
    <row r="717" spans="1:11">
      <c r="A717" s="127"/>
      <c r="B717" s="127" t="s">
        <v>594</v>
      </c>
      <c r="C717" s="128">
        <v>8.15</v>
      </c>
      <c r="D717" s="83" t="s">
        <v>563</v>
      </c>
      <c r="E717" s="83" t="s">
        <v>564</v>
      </c>
      <c r="F717" s="83" t="s">
        <v>565</v>
      </c>
      <c r="G717" s="83" t="s">
        <v>566</v>
      </c>
      <c r="H717" s="83" t="s">
        <v>567</v>
      </c>
      <c r="I717" s="83" t="s">
        <v>568</v>
      </c>
      <c r="J717" s="83" t="s">
        <v>569</v>
      </c>
      <c r="K717" s="83" t="s">
        <v>570</v>
      </c>
    </row>
    <row r="718" spans="1:11">
      <c r="A718" s="127"/>
      <c r="B718" s="127"/>
      <c r="C718" s="128"/>
      <c r="D718" s="83" t="s">
        <v>563</v>
      </c>
      <c r="E718" s="83" t="s">
        <v>571</v>
      </c>
      <c r="F718" s="83" t="s">
        <v>572</v>
      </c>
      <c r="G718" s="83" t="s">
        <v>573</v>
      </c>
      <c r="H718" s="83" t="s">
        <v>574</v>
      </c>
      <c r="I718" s="83" t="s">
        <v>575</v>
      </c>
      <c r="J718" s="83" t="s">
        <v>569</v>
      </c>
      <c r="K718" s="83" t="s">
        <v>576</v>
      </c>
    </row>
    <row r="719" spans="1:11">
      <c r="A719" s="127"/>
      <c r="B719" s="127"/>
      <c r="C719" s="128"/>
      <c r="D719" s="83" t="s">
        <v>563</v>
      </c>
      <c r="E719" s="83" t="s">
        <v>571</v>
      </c>
      <c r="F719" s="83" t="s">
        <v>577</v>
      </c>
      <c r="G719" s="83" t="s">
        <v>566</v>
      </c>
      <c r="H719" s="83" t="s">
        <v>567</v>
      </c>
      <c r="I719" s="83" t="s">
        <v>568</v>
      </c>
      <c r="J719" s="83" t="s">
        <v>569</v>
      </c>
      <c r="K719" s="83" t="s">
        <v>570</v>
      </c>
    </row>
    <row r="720" spans="1:11">
      <c r="A720" s="127"/>
      <c r="B720" s="127"/>
      <c r="C720" s="128"/>
      <c r="D720" s="83" t="s">
        <v>578</v>
      </c>
      <c r="E720" s="83" t="s">
        <v>579</v>
      </c>
      <c r="F720" s="83" t="s">
        <v>580</v>
      </c>
      <c r="G720" s="83" t="s">
        <v>573</v>
      </c>
      <c r="H720" s="83" t="s">
        <v>581</v>
      </c>
      <c r="I720" s="83" t="s">
        <v>568</v>
      </c>
      <c r="J720" s="83" t="s">
        <v>569</v>
      </c>
      <c r="K720" s="83" t="s">
        <v>576</v>
      </c>
    </row>
    <row r="721" spans="1:11">
      <c r="A721" s="127"/>
      <c r="B721" s="127" t="s">
        <v>960</v>
      </c>
      <c r="C721" s="128">
        <v>10</v>
      </c>
      <c r="D721" s="83" t="s">
        <v>563</v>
      </c>
      <c r="E721" s="83" t="s">
        <v>571</v>
      </c>
      <c r="F721" s="83" t="s">
        <v>961</v>
      </c>
      <c r="G721" s="83" t="s">
        <v>597</v>
      </c>
      <c r="H721" s="83" t="s">
        <v>662</v>
      </c>
      <c r="I721" s="83" t="s">
        <v>575</v>
      </c>
      <c r="J721" s="83" t="s">
        <v>805</v>
      </c>
      <c r="K721" s="83" t="s">
        <v>570</v>
      </c>
    </row>
    <row r="722" spans="1:11">
      <c r="A722" s="127"/>
      <c r="B722" s="127"/>
      <c r="C722" s="128"/>
      <c r="D722" s="83" t="s">
        <v>578</v>
      </c>
      <c r="E722" s="83" t="s">
        <v>579</v>
      </c>
      <c r="F722" s="83" t="s">
        <v>962</v>
      </c>
      <c r="G722" s="83" t="s">
        <v>883</v>
      </c>
      <c r="H722" s="83" t="s">
        <v>884</v>
      </c>
      <c r="I722" s="83"/>
      <c r="J722" s="83" t="s">
        <v>805</v>
      </c>
      <c r="K722" s="83" t="s">
        <v>570</v>
      </c>
    </row>
    <row r="723" spans="1:11">
      <c r="A723" s="127"/>
      <c r="B723" s="127"/>
      <c r="C723" s="128"/>
      <c r="D723" s="83" t="s">
        <v>563</v>
      </c>
      <c r="E723" s="83" t="s">
        <v>571</v>
      </c>
      <c r="F723" s="83" t="s">
        <v>963</v>
      </c>
      <c r="G723" s="83" t="s">
        <v>597</v>
      </c>
      <c r="H723" s="83" t="s">
        <v>581</v>
      </c>
      <c r="I723" s="83" t="s">
        <v>724</v>
      </c>
      <c r="J723" s="83" t="s">
        <v>805</v>
      </c>
      <c r="K723" s="83" t="s">
        <v>570</v>
      </c>
    </row>
    <row r="724" spans="1:11">
      <c r="A724" s="127"/>
      <c r="B724" s="127" t="s">
        <v>964</v>
      </c>
      <c r="C724" s="128">
        <v>8</v>
      </c>
      <c r="D724" s="83" t="s">
        <v>563</v>
      </c>
      <c r="E724" s="83" t="s">
        <v>571</v>
      </c>
      <c r="F724" s="83" t="s">
        <v>965</v>
      </c>
      <c r="G724" s="83" t="s">
        <v>730</v>
      </c>
      <c r="H724" s="83" t="s">
        <v>662</v>
      </c>
      <c r="I724" s="83" t="s">
        <v>888</v>
      </c>
      <c r="J724" s="83" t="s">
        <v>966</v>
      </c>
      <c r="K724" s="83" t="s">
        <v>570</v>
      </c>
    </row>
    <row r="725" spans="1:11">
      <c r="A725" s="127"/>
      <c r="B725" s="127"/>
      <c r="C725" s="128"/>
      <c r="D725" s="83" t="s">
        <v>563</v>
      </c>
      <c r="E725" s="83" t="s">
        <v>609</v>
      </c>
      <c r="F725" s="83" t="s">
        <v>967</v>
      </c>
      <c r="G725" s="83" t="s">
        <v>883</v>
      </c>
      <c r="H725" s="83" t="s">
        <v>968</v>
      </c>
      <c r="I725" s="83"/>
      <c r="J725" s="83" t="s">
        <v>574</v>
      </c>
      <c r="K725" s="83" t="s">
        <v>570</v>
      </c>
    </row>
    <row r="726" spans="1:11">
      <c r="A726" s="127"/>
      <c r="B726" s="127"/>
      <c r="C726" s="128"/>
      <c r="D726" s="83" t="s">
        <v>563</v>
      </c>
      <c r="E726" s="83" t="s">
        <v>609</v>
      </c>
      <c r="F726" s="83" t="s">
        <v>969</v>
      </c>
      <c r="G726" s="83" t="s">
        <v>566</v>
      </c>
      <c r="H726" s="83" t="s">
        <v>567</v>
      </c>
      <c r="I726" s="83" t="s">
        <v>568</v>
      </c>
      <c r="J726" s="83" t="s">
        <v>574</v>
      </c>
      <c r="K726" s="83" t="s">
        <v>570</v>
      </c>
    </row>
    <row r="727" spans="1:11">
      <c r="A727" s="127"/>
      <c r="B727" s="127"/>
      <c r="C727" s="128"/>
      <c r="D727" s="83" t="s">
        <v>563</v>
      </c>
      <c r="E727" s="83" t="s">
        <v>571</v>
      </c>
      <c r="F727" s="83" t="s">
        <v>970</v>
      </c>
      <c r="G727" s="83" t="s">
        <v>597</v>
      </c>
      <c r="H727" s="83" t="s">
        <v>574</v>
      </c>
      <c r="I727" s="83" t="s">
        <v>888</v>
      </c>
      <c r="J727" s="83" t="s">
        <v>574</v>
      </c>
      <c r="K727" s="83" t="s">
        <v>570</v>
      </c>
    </row>
    <row r="728" spans="1:11">
      <c r="A728" s="127"/>
      <c r="B728" s="127"/>
      <c r="C728" s="128"/>
      <c r="D728" s="83" t="s">
        <v>578</v>
      </c>
      <c r="E728" s="83" t="s">
        <v>634</v>
      </c>
      <c r="F728" s="83" t="s">
        <v>971</v>
      </c>
      <c r="G728" s="83" t="s">
        <v>883</v>
      </c>
      <c r="H728" s="83" t="s">
        <v>968</v>
      </c>
      <c r="I728" s="83"/>
      <c r="J728" s="83" t="s">
        <v>633</v>
      </c>
      <c r="K728" s="83" t="s">
        <v>570</v>
      </c>
    </row>
    <row r="729" spans="1:11">
      <c r="A729" s="127"/>
      <c r="B729" s="127"/>
      <c r="C729" s="128"/>
      <c r="D729" s="83" t="s">
        <v>563</v>
      </c>
      <c r="E729" s="83" t="s">
        <v>609</v>
      </c>
      <c r="F729" s="83" t="s">
        <v>972</v>
      </c>
      <c r="G729" s="83" t="s">
        <v>566</v>
      </c>
      <c r="H729" s="83" t="s">
        <v>567</v>
      </c>
      <c r="I729" s="83" t="s">
        <v>568</v>
      </c>
      <c r="J729" s="83" t="s">
        <v>574</v>
      </c>
      <c r="K729" s="83" t="s">
        <v>570</v>
      </c>
    </row>
    <row r="730" spans="1:11">
      <c r="A730" s="127"/>
      <c r="B730" s="127"/>
      <c r="C730" s="128"/>
      <c r="D730" s="83" t="s">
        <v>563</v>
      </c>
      <c r="E730" s="83" t="s">
        <v>609</v>
      </c>
      <c r="F730" s="83" t="s">
        <v>973</v>
      </c>
      <c r="G730" s="83" t="s">
        <v>566</v>
      </c>
      <c r="H730" s="83" t="s">
        <v>567</v>
      </c>
      <c r="I730" s="83" t="s">
        <v>568</v>
      </c>
      <c r="J730" s="83" t="s">
        <v>574</v>
      </c>
      <c r="K730" s="83" t="s">
        <v>570</v>
      </c>
    </row>
    <row r="731" spans="1:11">
      <c r="A731" s="127"/>
      <c r="B731" s="127"/>
      <c r="C731" s="128"/>
      <c r="D731" s="83" t="s">
        <v>563</v>
      </c>
      <c r="E731" s="83" t="s">
        <v>571</v>
      </c>
      <c r="F731" s="83" t="s">
        <v>974</v>
      </c>
      <c r="G731" s="83" t="s">
        <v>730</v>
      </c>
      <c r="H731" s="83" t="s">
        <v>574</v>
      </c>
      <c r="I731" s="83" t="s">
        <v>575</v>
      </c>
      <c r="J731" s="83" t="s">
        <v>604</v>
      </c>
      <c r="K731" s="83" t="s">
        <v>570</v>
      </c>
    </row>
    <row r="732" spans="1:11">
      <c r="A732" s="127"/>
      <c r="B732" s="127"/>
      <c r="C732" s="128"/>
      <c r="D732" s="83" t="s">
        <v>563</v>
      </c>
      <c r="E732" s="83" t="s">
        <v>571</v>
      </c>
      <c r="F732" s="83" t="s">
        <v>975</v>
      </c>
      <c r="G732" s="83" t="s">
        <v>730</v>
      </c>
      <c r="H732" s="83" t="s">
        <v>581</v>
      </c>
      <c r="I732" s="83" t="s">
        <v>575</v>
      </c>
      <c r="J732" s="83" t="s">
        <v>633</v>
      </c>
      <c r="K732" s="83" t="s">
        <v>570</v>
      </c>
    </row>
    <row r="733" spans="1:11">
      <c r="A733" s="127"/>
      <c r="B733" s="127" t="s">
        <v>976</v>
      </c>
      <c r="C733" s="128">
        <v>3</v>
      </c>
      <c r="D733" s="83" t="s">
        <v>563</v>
      </c>
      <c r="E733" s="83" t="s">
        <v>571</v>
      </c>
      <c r="F733" s="83" t="s">
        <v>977</v>
      </c>
      <c r="G733" s="83" t="s">
        <v>730</v>
      </c>
      <c r="H733" s="83" t="s">
        <v>567</v>
      </c>
      <c r="I733" s="83" t="s">
        <v>631</v>
      </c>
      <c r="J733" s="83" t="s">
        <v>574</v>
      </c>
      <c r="K733" s="83" t="s">
        <v>570</v>
      </c>
    </row>
    <row r="734" spans="1:11">
      <c r="A734" s="127"/>
      <c r="B734" s="127"/>
      <c r="C734" s="128"/>
      <c r="D734" s="83" t="s">
        <v>563</v>
      </c>
      <c r="E734" s="83" t="s">
        <v>609</v>
      </c>
      <c r="F734" s="83" t="s">
        <v>978</v>
      </c>
      <c r="G734" s="83" t="s">
        <v>566</v>
      </c>
      <c r="H734" s="83" t="s">
        <v>567</v>
      </c>
      <c r="I734" s="83" t="s">
        <v>568</v>
      </c>
      <c r="J734" s="83" t="s">
        <v>574</v>
      </c>
      <c r="K734" s="83" t="s">
        <v>570</v>
      </c>
    </row>
    <row r="735" spans="1:11">
      <c r="A735" s="127"/>
      <c r="B735" s="127"/>
      <c r="C735" s="128"/>
      <c r="D735" s="83" t="s">
        <v>563</v>
      </c>
      <c r="E735" s="83" t="s">
        <v>571</v>
      </c>
      <c r="F735" s="83" t="s">
        <v>979</v>
      </c>
      <c r="G735" s="83" t="s">
        <v>730</v>
      </c>
      <c r="H735" s="83" t="s">
        <v>980</v>
      </c>
      <c r="I735" s="83" t="s">
        <v>981</v>
      </c>
      <c r="J735" s="83" t="s">
        <v>574</v>
      </c>
      <c r="K735" s="83" t="s">
        <v>570</v>
      </c>
    </row>
    <row r="736" spans="1:11">
      <c r="A736" s="127"/>
      <c r="B736" s="127"/>
      <c r="C736" s="128"/>
      <c r="D736" s="83" t="s">
        <v>563</v>
      </c>
      <c r="E736" s="83" t="s">
        <v>571</v>
      </c>
      <c r="F736" s="83" t="s">
        <v>982</v>
      </c>
      <c r="G736" s="83" t="s">
        <v>730</v>
      </c>
      <c r="H736" s="83" t="s">
        <v>611</v>
      </c>
      <c r="I736" s="83" t="s">
        <v>983</v>
      </c>
      <c r="J736" s="83" t="s">
        <v>805</v>
      </c>
      <c r="K736" s="83" t="s">
        <v>570</v>
      </c>
    </row>
    <row r="737" spans="1:11">
      <c r="A737" s="127"/>
      <c r="B737" s="127"/>
      <c r="C737" s="128"/>
      <c r="D737" s="83" t="s">
        <v>563</v>
      </c>
      <c r="E737" s="83" t="s">
        <v>571</v>
      </c>
      <c r="F737" s="83" t="s">
        <v>984</v>
      </c>
      <c r="G737" s="83" t="s">
        <v>730</v>
      </c>
      <c r="H737" s="83" t="s">
        <v>985</v>
      </c>
      <c r="I737" s="83" t="s">
        <v>981</v>
      </c>
      <c r="J737" s="83" t="s">
        <v>805</v>
      </c>
      <c r="K737" s="83" t="s">
        <v>570</v>
      </c>
    </row>
    <row r="738" spans="1:11">
      <c r="A738" s="127"/>
      <c r="B738" s="127" t="s">
        <v>986</v>
      </c>
      <c r="C738" s="128">
        <v>2</v>
      </c>
      <c r="D738" s="83" t="s">
        <v>563</v>
      </c>
      <c r="E738" s="83" t="s">
        <v>571</v>
      </c>
      <c r="F738" s="83" t="s">
        <v>987</v>
      </c>
      <c r="G738" s="83" t="s">
        <v>730</v>
      </c>
      <c r="H738" s="83" t="s">
        <v>621</v>
      </c>
      <c r="I738" s="83" t="s">
        <v>575</v>
      </c>
      <c r="J738" s="83" t="s">
        <v>805</v>
      </c>
      <c r="K738" s="83" t="s">
        <v>570</v>
      </c>
    </row>
    <row r="739" spans="1:11">
      <c r="A739" s="127"/>
      <c r="B739" s="127"/>
      <c r="C739" s="128"/>
      <c r="D739" s="83" t="s">
        <v>578</v>
      </c>
      <c r="E739" s="83" t="s">
        <v>579</v>
      </c>
      <c r="F739" s="83" t="s">
        <v>988</v>
      </c>
      <c r="G739" s="83" t="s">
        <v>597</v>
      </c>
      <c r="H739" s="83" t="s">
        <v>567</v>
      </c>
      <c r="I739" s="83" t="s">
        <v>568</v>
      </c>
      <c r="J739" s="83" t="s">
        <v>805</v>
      </c>
      <c r="K739" s="83" t="s">
        <v>570</v>
      </c>
    </row>
    <row r="740" spans="1:11">
      <c r="A740" s="127"/>
      <c r="B740" s="127"/>
      <c r="C740" s="128"/>
      <c r="D740" s="83" t="s">
        <v>563</v>
      </c>
      <c r="E740" s="83" t="s">
        <v>571</v>
      </c>
      <c r="F740" s="83" t="s">
        <v>989</v>
      </c>
      <c r="G740" s="83" t="s">
        <v>597</v>
      </c>
      <c r="H740" s="83" t="s">
        <v>665</v>
      </c>
      <c r="I740" s="83" t="s">
        <v>575</v>
      </c>
      <c r="J740" s="83" t="s">
        <v>805</v>
      </c>
      <c r="K740" s="83" t="s">
        <v>570</v>
      </c>
    </row>
    <row r="741" spans="1:11">
      <c r="A741" s="127"/>
      <c r="B741" s="127" t="s">
        <v>990</v>
      </c>
      <c r="C741" s="128">
        <v>3</v>
      </c>
      <c r="D741" s="83" t="s">
        <v>563</v>
      </c>
      <c r="E741" s="83" t="s">
        <v>571</v>
      </c>
      <c r="F741" s="83" t="s">
        <v>991</v>
      </c>
      <c r="G741" s="83" t="s">
        <v>597</v>
      </c>
      <c r="H741" s="83" t="s">
        <v>662</v>
      </c>
      <c r="I741" s="83" t="s">
        <v>575</v>
      </c>
      <c r="J741" s="83" t="s">
        <v>805</v>
      </c>
      <c r="K741" s="83" t="s">
        <v>570</v>
      </c>
    </row>
    <row r="742" spans="1:11">
      <c r="A742" s="127"/>
      <c r="B742" s="127"/>
      <c r="C742" s="128"/>
      <c r="D742" s="83" t="s">
        <v>563</v>
      </c>
      <c r="E742" s="83" t="s">
        <v>609</v>
      </c>
      <c r="F742" s="83" t="s">
        <v>992</v>
      </c>
      <c r="G742" s="83" t="s">
        <v>883</v>
      </c>
      <c r="H742" s="83" t="s">
        <v>968</v>
      </c>
      <c r="I742" s="83"/>
      <c r="J742" s="83" t="s">
        <v>581</v>
      </c>
      <c r="K742" s="83" t="s">
        <v>570</v>
      </c>
    </row>
    <row r="743" spans="1:11">
      <c r="A743" s="127"/>
      <c r="B743" s="127"/>
      <c r="C743" s="128"/>
      <c r="D743" s="83" t="s">
        <v>563</v>
      </c>
      <c r="E743" s="83" t="s">
        <v>571</v>
      </c>
      <c r="F743" s="83" t="s">
        <v>993</v>
      </c>
      <c r="G743" s="83" t="s">
        <v>597</v>
      </c>
      <c r="H743" s="83" t="s">
        <v>639</v>
      </c>
      <c r="I743" s="83" t="s">
        <v>994</v>
      </c>
      <c r="J743" s="83" t="s">
        <v>581</v>
      </c>
      <c r="K743" s="83" t="s">
        <v>570</v>
      </c>
    </row>
    <row r="744" spans="1:11">
      <c r="A744" s="127"/>
      <c r="B744" s="127"/>
      <c r="C744" s="128"/>
      <c r="D744" s="83" t="s">
        <v>563</v>
      </c>
      <c r="E744" s="83" t="s">
        <v>571</v>
      </c>
      <c r="F744" s="83" t="s">
        <v>995</v>
      </c>
      <c r="G744" s="83" t="s">
        <v>597</v>
      </c>
      <c r="H744" s="83" t="s">
        <v>700</v>
      </c>
      <c r="I744" s="83" t="s">
        <v>994</v>
      </c>
      <c r="J744" s="83" t="s">
        <v>805</v>
      </c>
      <c r="K744" s="83" t="s">
        <v>570</v>
      </c>
    </row>
    <row r="745" spans="1:11">
      <c r="A745" s="127"/>
      <c r="B745" s="127"/>
      <c r="C745" s="128"/>
      <c r="D745" s="83" t="s">
        <v>578</v>
      </c>
      <c r="E745" s="83" t="s">
        <v>579</v>
      </c>
      <c r="F745" s="83" t="s">
        <v>996</v>
      </c>
      <c r="G745" s="83" t="s">
        <v>883</v>
      </c>
      <c r="H745" s="83" t="s">
        <v>997</v>
      </c>
      <c r="I745" s="83"/>
      <c r="J745" s="83" t="s">
        <v>574</v>
      </c>
      <c r="K745" s="83" t="s">
        <v>570</v>
      </c>
    </row>
    <row r="746" spans="1:11">
      <c r="A746" s="127"/>
      <c r="B746" s="127"/>
      <c r="C746" s="128"/>
      <c r="D746" s="83" t="s">
        <v>563</v>
      </c>
      <c r="E746" s="83" t="s">
        <v>609</v>
      </c>
      <c r="F746" s="83" t="s">
        <v>998</v>
      </c>
      <c r="G746" s="83" t="s">
        <v>883</v>
      </c>
      <c r="H746" s="83" t="s">
        <v>968</v>
      </c>
      <c r="I746" s="83"/>
      <c r="J746" s="83" t="s">
        <v>574</v>
      </c>
      <c r="K746" s="83" t="s">
        <v>570</v>
      </c>
    </row>
    <row r="747" spans="1:11">
      <c r="A747" s="127"/>
      <c r="B747" s="127" t="s">
        <v>999</v>
      </c>
      <c r="C747" s="128">
        <v>10</v>
      </c>
      <c r="D747" s="83" t="s">
        <v>563</v>
      </c>
      <c r="E747" s="83" t="s">
        <v>571</v>
      </c>
      <c r="F747" s="83" t="s">
        <v>1000</v>
      </c>
      <c r="G747" s="83" t="s">
        <v>730</v>
      </c>
      <c r="H747" s="83" t="s">
        <v>805</v>
      </c>
      <c r="I747" s="83" t="s">
        <v>631</v>
      </c>
      <c r="J747" s="83" t="s">
        <v>805</v>
      </c>
      <c r="K747" s="83" t="s">
        <v>570</v>
      </c>
    </row>
    <row r="748" spans="1:11">
      <c r="A748" s="127"/>
      <c r="B748" s="127"/>
      <c r="C748" s="128"/>
      <c r="D748" s="83" t="s">
        <v>563</v>
      </c>
      <c r="E748" s="83" t="s">
        <v>571</v>
      </c>
      <c r="F748" s="83" t="s">
        <v>1001</v>
      </c>
      <c r="G748" s="83" t="s">
        <v>730</v>
      </c>
      <c r="H748" s="83" t="s">
        <v>205</v>
      </c>
      <c r="I748" s="83" t="s">
        <v>640</v>
      </c>
      <c r="J748" s="83" t="s">
        <v>805</v>
      </c>
      <c r="K748" s="83" t="s">
        <v>570</v>
      </c>
    </row>
    <row r="749" spans="1:11">
      <c r="A749" s="127"/>
      <c r="B749" s="127"/>
      <c r="C749" s="128"/>
      <c r="D749" s="83" t="s">
        <v>563</v>
      </c>
      <c r="E749" s="83" t="s">
        <v>571</v>
      </c>
      <c r="F749" s="83" t="s">
        <v>1002</v>
      </c>
      <c r="G749" s="83" t="s">
        <v>730</v>
      </c>
      <c r="H749" s="83" t="s">
        <v>574</v>
      </c>
      <c r="I749" s="83" t="s">
        <v>575</v>
      </c>
      <c r="J749" s="83" t="s">
        <v>574</v>
      </c>
      <c r="K749" s="83" t="s">
        <v>570</v>
      </c>
    </row>
    <row r="750" spans="1:11">
      <c r="A750" s="127"/>
      <c r="B750" s="127"/>
      <c r="C750" s="128"/>
      <c r="D750" s="83" t="s">
        <v>563</v>
      </c>
      <c r="E750" s="83" t="s">
        <v>571</v>
      </c>
      <c r="F750" s="83" t="s">
        <v>1003</v>
      </c>
      <c r="G750" s="83" t="s">
        <v>597</v>
      </c>
      <c r="H750" s="83" t="s">
        <v>621</v>
      </c>
      <c r="I750" s="83" t="s">
        <v>575</v>
      </c>
      <c r="J750" s="83" t="s">
        <v>199</v>
      </c>
      <c r="K750" s="83" t="s">
        <v>570</v>
      </c>
    </row>
    <row r="751" spans="1:11">
      <c r="A751" s="127"/>
      <c r="B751" s="127" t="s">
        <v>1004</v>
      </c>
      <c r="C751" s="128">
        <v>3.5</v>
      </c>
      <c r="D751" s="83" t="s">
        <v>563</v>
      </c>
      <c r="E751" s="83" t="s">
        <v>615</v>
      </c>
      <c r="F751" s="83" t="s">
        <v>1005</v>
      </c>
      <c r="G751" s="83" t="s">
        <v>566</v>
      </c>
      <c r="H751" s="83" t="s">
        <v>1006</v>
      </c>
      <c r="I751" s="83" t="s">
        <v>1007</v>
      </c>
      <c r="J751" s="83" t="s">
        <v>574</v>
      </c>
      <c r="K751" s="83" t="s">
        <v>570</v>
      </c>
    </row>
    <row r="752" spans="1:11">
      <c r="A752" s="127"/>
      <c r="B752" s="127"/>
      <c r="C752" s="128"/>
      <c r="D752" s="83" t="s">
        <v>578</v>
      </c>
      <c r="E752" s="83" t="s">
        <v>904</v>
      </c>
      <c r="F752" s="83" t="s">
        <v>1008</v>
      </c>
      <c r="G752" s="83" t="s">
        <v>883</v>
      </c>
      <c r="H752" s="83" t="s">
        <v>884</v>
      </c>
      <c r="I752" s="83"/>
      <c r="J752" s="83" t="s">
        <v>574</v>
      </c>
      <c r="K752" s="83" t="s">
        <v>570</v>
      </c>
    </row>
    <row r="753" spans="1:11">
      <c r="A753" s="127"/>
      <c r="B753" s="127"/>
      <c r="C753" s="128"/>
      <c r="D753" s="83" t="s">
        <v>563</v>
      </c>
      <c r="E753" s="83" t="s">
        <v>571</v>
      </c>
      <c r="F753" s="83" t="s">
        <v>1009</v>
      </c>
      <c r="G753" s="83" t="s">
        <v>597</v>
      </c>
      <c r="H753" s="83" t="s">
        <v>1010</v>
      </c>
      <c r="I753" s="83" t="s">
        <v>1011</v>
      </c>
      <c r="J753" s="83" t="s">
        <v>574</v>
      </c>
      <c r="K753" s="83" t="s">
        <v>570</v>
      </c>
    </row>
    <row r="754" spans="1:11">
      <c r="A754" s="127"/>
      <c r="B754" s="127"/>
      <c r="C754" s="128"/>
      <c r="D754" s="83" t="s">
        <v>563</v>
      </c>
      <c r="E754" s="83" t="s">
        <v>571</v>
      </c>
      <c r="F754" s="83" t="s">
        <v>1012</v>
      </c>
      <c r="G754" s="83" t="s">
        <v>597</v>
      </c>
      <c r="H754" s="83" t="s">
        <v>665</v>
      </c>
      <c r="I754" s="83" t="s">
        <v>646</v>
      </c>
      <c r="J754" s="83" t="s">
        <v>805</v>
      </c>
      <c r="K754" s="83" t="s">
        <v>570</v>
      </c>
    </row>
    <row r="755" spans="1:11">
      <c r="A755" s="127"/>
      <c r="B755" s="127"/>
      <c r="C755" s="128"/>
      <c r="D755" s="83" t="s">
        <v>563</v>
      </c>
      <c r="E755" s="83" t="s">
        <v>571</v>
      </c>
      <c r="F755" s="83" t="s">
        <v>1013</v>
      </c>
      <c r="G755" s="83" t="s">
        <v>597</v>
      </c>
      <c r="H755" s="83" t="s">
        <v>1014</v>
      </c>
      <c r="I755" s="83" t="s">
        <v>1011</v>
      </c>
      <c r="J755" s="83" t="s">
        <v>805</v>
      </c>
      <c r="K755" s="83" t="s">
        <v>570</v>
      </c>
    </row>
    <row r="756" spans="1:11">
      <c r="A756" s="127"/>
      <c r="B756" s="127" t="s">
        <v>1015</v>
      </c>
      <c r="C756" s="128">
        <v>1</v>
      </c>
      <c r="D756" s="83" t="s">
        <v>563</v>
      </c>
      <c r="E756" s="83" t="s">
        <v>571</v>
      </c>
      <c r="F756" s="83" t="s">
        <v>1016</v>
      </c>
      <c r="G756" s="83" t="s">
        <v>597</v>
      </c>
      <c r="H756" s="83" t="s">
        <v>581</v>
      </c>
      <c r="I756" s="83" t="s">
        <v>575</v>
      </c>
      <c r="J756" s="83" t="s">
        <v>604</v>
      </c>
      <c r="K756" s="83" t="s">
        <v>570</v>
      </c>
    </row>
    <row r="757" spans="1:11">
      <c r="A757" s="127"/>
      <c r="B757" s="127"/>
      <c r="C757" s="128"/>
      <c r="D757" s="83" t="s">
        <v>563</v>
      </c>
      <c r="E757" s="83" t="s">
        <v>571</v>
      </c>
      <c r="F757" s="83" t="s">
        <v>1017</v>
      </c>
      <c r="G757" s="83" t="s">
        <v>566</v>
      </c>
      <c r="H757" s="83" t="s">
        <v>567</v>
      </c>
      <c r="I757" s="83" t="s">
        <v>568</v>
      </c>
      <c r="J757" s="83" t="s">
        <v>966</v>
      </c>
      <c r="K757" s="83" t="s">
        <v>570</v>
      </c>
    </row>
    <row r="758" spans="1:11">
      <c r="A758" s="127"/>
      <c r="B758" s="127"/>
      <c r="C758" s="128"/>
      <c r="D758" s="83" t="s">
        <v>563</v>
      </c>
      <c r="E758" s="83" t="s">
        <v>571</v>
      </c>
      <c r="F758" s="83" t="s">
        <v>1018</v>
      </c>
      <c r="G758" s="83" t="s">
        <v>566</v>
      </c>
      <c r="H758" s="83" t="s">
        <v>567</v>
      </c>
      <c r="I758" s="83" t="s">
        <v>568</v>
      </c>
      <c r="J758" s="83" t="s">
        <v>966</v>
      </c>
      <c r="K758" s="83" t="s">
        <v>570</v>
      </c>
    </row>
    <row r="759" spans="1:11">
      <c r="A759" s="127"/>
      <c r="B759" s="127"/>
      <c r="C759" s="128"/>
      <c r="D759" s="83" t="s">
        <v>563</v>
      </c>
      <c r="E759" s="83" t="s">
        <v>571</v>
      </c>
      <c r="F759" s="83" t="s">
        <v>1019</v>
      </c>
      <c r="G759" s="83" t="s">
        <v>566</v>
      </c>
      <c r="H759" s="83" t="s">
        <v>567</v>
      </c>
      <c r="I759" s="83" t="s">
        <v>568</v>
      </c>
      <c r="J759" s="83" t="s">
        <v>966</v>
      </c>
      <c r="K759" s="83" t="s">
        <v>570</v>
      </c>
    </row>
    <row r="760" spans="1:11">
      <c r="A760" s="127"/>
      <c r="B760" s="127" t="s">
        <v>1020</v>
      </c>
      <c r="C760" s="128">
        <v>2</v>
      </c>
      <c r="D760" s="83" t="s">
        <v>563</v>
      </c>
      <c r="E760" s="83" t="s">
        <v>571</v>
      </c>
      <c r="F760" s="83" t="s">
        <v>1021</v>
      </c>
      <c r="G760" s="83" t="s">
        <v>566</v>
      </c>
      <c r="H760" s="83" t="s">
        <v>567</v>
      </c>
      <c r="I760" s="83" t="s">
        <v>568</v>
      </c>
      <c r="J760" s="83" t="s">
        <v>645</v>
      </c>
      <c r="K760" s="83" t="s">
        <v>570</v>
      </c>
    </row>
    <row r="761" spans="1:11">
      <c r="A761" s="127"/>
      <c r="B761" s="127"/>
      <c r="C761" s="128"/>
      <c r="D761" s="83" t="s">
        <v>563</v>
      </c>
      <c r="E761" s="83" t="s">
        <v>571</v>
      </c>
      <c r="F761" s="83" t="s">
        <v>1022</v>
      </c>
      <c r="G761" s="83" t="s">
        <v>566</v>
      </c>
      <c r="H761" s="83" t="s">
        <v>567</v>
      </c>
      <c r="I761" s="83" t="s">
        <v>568</v>
      </c>
      <c r="J761" s="83" t="s">
        <v>574</v>
      </c>
      <c r="K761" s="83" t="s">
        <v>570</v>
      </c>
    </row>
    <row r="762" spans="1:11">
      <c r="A762" s="127"/>
      <c r="B762" s="127"/>
      <c r="C762" s="128"/>
      <c r="D762" s="83" t="s">
        <v>563</v>
      </c>
      <c r="E762" s="83" t="s">
        <v>571</v>
      </c>
      <c r="F762" s="83" t="s">
        <v>1023</v>
      </c>
      <c r="G762" s="83" t="s">
        <v>566</v>
      </c>
      <c r="H762" s="83" t="s">
        <v>567</v>
      </c>
      <c r="I762" s="83" t="s">
        <v>568</v>
      </c>
      <c r="J762" s="83" t="s">
        <v>645</v>
      </c>
      <c r="K762" s="83" t="s">
        <v>570</v>
      </c>
    </row>
    <row r="763" spans="1:11">
      <c r="A763" s="127"/>
      <c r="B763" s="127" t="s">
        <v>743</v>
      </c>
      <c r="C763" s="128">
        <v>24.09</v>
      </c>
      <c r="D763" s="83" t="s">
        <v>563</v>
      </c>
      <c r="E763" s="83" t="s">
        <v>609</v>
      </c>
      <c r="F763" s="83" t="s">
        <v>744</v>
      </c>
      <c r="G763" s="83" t="s">
        <v>573</v>
      </c>
      <c r="H763" s="83" t="s">
        <v>581</v>
      </c>
      <c r="I763" s="83" t="s">
        <v>568</v>
      </c>
      <c r="J763" s="83" t="s">
        <v>569</v>
      </c>
      <c r="K763" s="83" t="s">
        <v>576</v>
      </c>
    </row>
    <row r="764" spans="1:11">
      <c r="A764" s="127"/>
      <c r="B764" s="127"/>
      <c r="C764" s="128"/>
      <c r="D764" s="83" t="s">
        <v>563</v>
      </c>
      <c r="E764" s="83" t="s">
        <v>571</v>
      </c>
      <c r="F764" s="83" t="s">
        <v>572</v>
      </c>
      <c r="G764" s="83" t="s">
        <v>573</v>
      </c>
      <c r="H764" s="83" t="s">
        <v>574</v>
      </c>
      <c r="I764" s="83" t="s">
        <v>575</v>
      </c>
      <c r="J764" s="83" t="s">
        <v>569</v>
      </c>
      <c r="K764" s="83" t="s">
        <v>576</v>
      </c>
    </row>
    <row r="765" spans="1:11">
      <c r="A765" s="127"/>
      <c r="B765" s="127"/>
      <c r="C765" s="128"/>
      <c r="D765" s="83" t="s">
        <v>578</v>
      </c>
      <c r="E765" s="83" t="s">
        <v>579</v>
      </c>
      <c r="F765" s="83" t="s">
        <v>746</v>
      </c>
      <c r="G765" s="83" t="s">
        <v>573</v>
      </c>
      <c r="H765" s="83" t="s">
        <v>567</v>
      </c>
      <c r="I765" s="83" t="s">
        <v>568</v>
      </c>
      <c r="J765" s="83" t="s">
        <v>569</v>
      </c>
      <c r="K765" s="83" t="s">
        <v>576</v>
      </c>
    </row>
    <row r="766" spans="1:11">
      <c r="A766" s="127"/>
      <c r="B766" s="127"/>
      <c r="C766" s="128"/>
      <c r="D766" s="83" t="s">
        <v>578</v>
      </c>
      <c r="E766" s="83" t="s">
        <v>579</v>
      </c>
      <c r="F766" s="83" t="s">
        <v>745</v>
      </c>
      <c r="G766" s="83" t="s">
        <v>566</v>
      </c>
      <c r="H766" s="83" t="s">
        <v>567</v>
      </c>
      <c r="I766" s="83" t="s">
        <v>568</v>
      </c>
      <c r="J766" s="83" t="s">
        <v>569</v>
      </c>
      <c r="K766" s="83" t="s">
        <v>570</v>
      </c>
    </row>
    <row r="767" spans="1:11">
      <c r="A767" s="127"/>
      <c r="B767" s="127" t="s">
        <v>748</v>
      </c>
      <c r="C767" s="128">
        <v>0.3</v>
      </c>
      <c r="D767" s="83" t="s">
        <v>563</v>
      </c>
      <c r="E767" s="83" t="s">
        <v>571</v>
      </c>
      <c r="F767" s="83" t="s">
        <v>572</v>
      </c>
      <c r="G767" s="83" t="s">
        <v>573</v>
      </c>
      <c r="H767" s="83" t="s">
        <v>574</v>
      </c>
      <c r="I767" s="83" t="s">
        <v>575</v>
      </c>
      <c r="J767" s="83" t="s">
        <v>569</v>
      </c>
      <c r="K767" s="83" t="s">
        <v>576</v>
      </c>
    </row>
    <row r="768" spans="1:11">
      <c r="A768" s="127"/>
      <c r="B768" s="127"/>
      <c r="C768" s="128"/>
      <c r="D768" s="83" t="s">
        <v>578</v>
      </c>
      <c r="E768" s="83" t="s">
        <v>579</v>
      </c>
      <c r="F768" s="83" t="s">
        <v>746</v>
      </c>
      <c r="G768" s="83" t="s">
        <v>573</v>
      </c>
      <c r="H768" s="83" t="s">
        <v>567</v>
      </c>
      <c r="I768" s="83" t="s">
        <v>568</v>
      </c>
      <c r="J768" s="83" t="s">
        <v>569</v>
      </c>
      <c r="K768" s="83" t="s">
        <v>576</v>
      </c>
    </row>
    <row r="769" spans="1:11">
      <c r="A769" s="127"/>
      <c r="B769" s="127"/>
      <c r="C769" s="128"/>
      <c r="D769" s="83" t="s">
        <v>578</v>
      </c>
      <c r="E769" s="83" t="s">
        <v>579</v>
      </c>
      <c r="F769" s="83" t="s">
        <v>745</v>
      </c>
      <c r="G769" s="83" t="s">
        <v>566</v>
      </c>
      <c r="H769" s="83" t="s">
        <v>567</v>
      </c>
      <c r="I769" s="83" t="s">
        <v>568</v>
      </c>
      <c r="J769" s="83" t="s">
        <v>569</v>
      </c>
      <c r="K769" s="83" t="s">
        <v>570</v>
      </c>
    </row>
    <row r="770" spans="1:11">
      <c r="A770" s="127"/>
      <c r="B770" s="127"/>
      <c r="C770" s="128"/>
      <c r="D770" s="83" t="s">
        <v>563</v>
      </c>
      <c r="E770" s="83" t="s">
        <v>609</v>
      </c>
      <c r="F770" s="83" t="s">
        <v>744</v>
      </c>
      <c r="G770" s="83" t="s">
        <v>573</v>
      </c>
      <c r="H770" s="83" t="s">
        <v>581</v>
      </c>
      <c r="I770" s="83" t="s">
        <v>568</v>
      </c>
      <c r="J770" s="83" t="s">
        <v>569</v>
      </c>
      <c r="K770" s="83" t="s">
        <v>576</v>
      </c>
    </row>
    <row r="771" spans="1:11">
      <c r="A771" s="127"/>
      <c r="B771" s="127" t="s">
        <v>749</v>
      </c>
      <c r="C771" s="128">
        <v>5.42</v>
      </c>
      <c r="D771" s="83" t="s">
        <v>578</v>
      </c>
      <c r="E771" s="83" t="s">
        <v>579</v>
      </c>
      <c r="F771" s="83" t="s">
        <v>746</v>
      </c>
      <c r="G771" s="83" t="s">
        <v>573</v>
      </c>
      <c r="H771" s="83" t="s">
        <v>567</v>
      </c>
      <c r="I771" s="83" t="s">
        <v>568</v>
      </c>
      <c r="J771" s="83" t="s">
        <v>569</v>
      </c>
      <c r="K771" s="83" t="s">
        <v>576</v>
      </c>
    </row>
    <row r="772" spans="1:11">
      <c r="A772" s="127"/>
      <c r="B772" s="127"/>
      <c r="C772" s="128"/>
      <c r="D772" s="83" t="s">
        <v>563</v>
      </c>
      <c r="E772" s="83" t="s">
        <v>609</v>
      </c>
      <c r="F772" s="83" t="s">
        <v>744</v>
      </c>
      <c r="G772" s="83" t="s">
        <v>573</v>
      </c>
      <c r="H772" s="83" t="s">
        <v>581</v>
      </c>
      <c r="I772" s="83" t="s">
        <v>568</v>
      </c>
      <c r="J772" s="83" t="s">
        <v>569</v>
      </c>
      <c r="K772" s="83" t="s">
        <v>576</v>
      </c>
    </row>
    <row r="773" spans="1:11">
      <c r="A773" s="127"/>
      <c r="B773" s="127"/>
      <c r="C773" s="128"/>
      <c r="D773" s="83" t="s">
        <v>578</v>
      </c>
      <c r="E773" s="83" t="s">
        <v>579</v>
      </c>
      <c r="F773" s="83" t="s">
        <v>745</v>
      </c>
      <c r="G773" s="83" t="s">
        <v>566</v>
      </c>
      <c r="H773" s="83" t="s">
        <v>567</v>
      </c>
      <c r="I773" s="83" t="s">
        <v>568</v>
      </c>
      <c r="J773" s="83" t="s">
        <v>569</v>
      </c>
      <c r="K773" s="83" t="s">
        <v>570</v>
      </c>
    </row>
    <row r="774" spans="1:11">
      <c r="A774" s="127"/>
      <c r="B774" s="127"/>
      <c r="C774" s="128"/>
      <c r="D774" s="83" t="s">
        <v>563</v>
      </c>
      <c r="E774" s="83" t="s">
        <v>571</v>
      </c>
      <c r="F774" s="83" t="s">
        <v>572</v>
      </c>
      <c r="G774" s="83" t="s">
        <v>573</v>
      </c>
      <c r="H774" s="83" t="s">
        <v>574</v>
      </c>
      <c r="I774" s="83" t="s">
        <v>575</v>
      </c>
      <c r="J774" s="83" t="s">
        <v>569</v>
      </c>
      <c r="K774" s="83" t="s">
        <v>576</v>
      </c>
    </row>
    <row r="775" spans="1:11">
      <c r="A775" s="127"/>
      <c r="B775" s="127" t="s">
        <v>770</v>
      </c>
      <c r="C775" s="128">
        <v>1.56</v>
      </c>
      <c r="D775" s="83" t="s">
        <v>563</v>
      </c>
      <c r="E775" s="83" t="s">
        <v>609</v>
      </c>
      <c r="F775" s="83" t="s">
        <v>744</v>
      </c>
      <c r="G775" s="83" t="s">
        <v>573</v>
      </c>
      <c r="H775" s="83" t="s">
        <v>581</v>
      </c>
      <c r="I775" s="83" t="s">
        <v>568</v>
      </c>
      <c r="J775" s="83" t="s">
        <v>569</v>
      </c>
      <c r="K775" s="83" t="s">
        <v>576</v>
      </c>
    </row>
    <row r="776" spans="1:11">
      <c r="A776" s="127"/>
      <c r="B776" s="127"/>
      <c r="C776" s="128"/>
      <c r="D776" s="83" t="s">
        <v>563</v>
      </c>
      <c r="E776" s="83" t="s">
        <v>571</v>
      </c>
      <c r="F776" s="83" t="s">
        <v>572</v>
      </c>
      <c r="G776" s="83" t="s">
        <v>573</v>
      </c>
      <c r="H776" s="83" t="s">
        <v>574</v>
      </c>
      <c r="I776" s="83" t="s">
        <v>575</v>
      </c>
      <c r="J776" s="83" t="s">
        <v>569</v>
      </c>
      <c r="K776" s="83" t="s">
        <v>576</v>
      </c>
    </row>
    <row r="777" spans="1:11">
      <c r="A777" s="127"/>
      <c r="B777" s="127"/>
      <c r="C777" s="128"/>
      <c r="D777" s="83" t="s">
        <v>578</v>
      </c>
      <c r="E777" s="83" t="s">
        <v>579</v>
      </c>
      <c r="F777" s="83" t="s">
        <v>745</v>
      </c>
      <c r="G777" s="83" t="s">
        <v>566</v>
      </c>
      <c r="H777" s="83" t="s">
        <v>567</v>
      </c>
      <c r="I777" s="83" t="s">
        <v>568</v>
      </c>
      <c r="J777" s="83" t="s">
        <v>569</v>
      </c>
      <c r="K777" s="83" t="s">
        <v>570</v>
      </c>
    </row>
    <row r="778" spans="1:11">
      <c r="A778" s="127"/>
      <c r="B778" s="127"/>
      <c r="C778" s="128"/>
      <c r="D778" s="83" t="s">
        <v>578</v>
      </c>
      <c r="E778" s="83" t="s">
        <v>579</v>
      </c>
      <c r="F778" s="83" t="s">
        <v>746</v>
      </c>
      <c r="G778" s="83" t="s">
        <v>573</v>
      </c>
      <c r="H778" s="83" t="s">
        <v>567</v>
      </c>
      <c r="I778" s="83" t="s">
        <v>568</v>
      </c>
      <c r="J778" s="83" t="s">
        <v>569</v>
      </c>
      <c r="K778" s="83" t="s">
        <v>576</v>
      </c>
    </row>
    <row r="779" spans="1:11">
      <c r="A779" s="127"/>
      <c r="B779" s="127" t="s">
        <v>750</v>
      </c>
      <c r="C779" s="128">
        <v>84.18</v>
      </c>
      <c r="D779" s="83" t="s">
        <v>563</v>
      </c>
      <c r="E779" s="83" t="s">
        <v>564</v>
      </c>
      <c r="F779" s="83" t="s">
        <v>565</v>
      </c>
      <c r="G779" s="83" t="s">
        <v>566</v>
      </c>
      <c r="H779" s="83" t="s">
        <v>567</v>
      </c>
      <c r="I779" s="83" t="s">
        <v>568</v>
      </c>
      <c r="J779" s="83" t="s">
        <v>569</v>
      </c>
      <c r="K779" s="83" t="s">
        <v>570</v>
      </c>
    </row>
    <row r="780" spans="1:11">
      <c r="A780" s="127"/>
      <c r="B780" s="127"/>
      <c r="C780" s="128"/>
      <c r="D780" s="83" t="s">
        <v>578</v>
      </c>
      <c r="E780" s="83" t="s">
        <v>579</v>
      </c>
      <c r="F780" s="83" t="s">
        <v>580</v>
      </c>
      <c r="G780" s="83" t="s">
        <v>573</v>
      </c>
      <c r="H780" s="83" t="s">
        <v>581</v>
      </c>
      <c r="I780" s="83" t="s">
        <v>568</v>
      </c>
      <c r="J780" s="83" t="s">
        <v>569</v>
      </c>
      <c r="K780" s="83" t="s">
        <v>576</v>
      </c>
    </row>
    <row r="781" spans="1:11">
      <c r="A781" s="127"/>
      <c r="B781" s="127"/>
      <c r="C781" s="128"/>
      <c r="D781" s="83" t="s">
        <v>563</v>
      </c>
      <c r="E781" s="83" t="s">
        <v>571</v>
      </c>
      <c r="F781" s="83" t="s">
        <v>577</v>
      </c>
      <c r="G781" s="83" t="s">
        <v>566</v>
      </c>
      <c r="H781" s="83" t="s">
        <v>567</v>
      </c>
      <c r="I781" s="83" t="s">
        <v>568</v>
      </c>
      <c r="J781" s="83" t="s">
        <v>569</v>
      </c>
      <c r="K781" s="83" t="s">
        <v>570</v>
      </c>
    </row>
    <row r="782" spans="1:11">
      <c r="A782" s="127"/>
      <c r="B782" s="127"/>
      <c r="C782" s="128"/>
      <c r="D782" s="83" t="s">
        <v>563</v>
      </c>
      <c r="E782" s="83" t="s">
        <v>571</v>
      </c>
      <c r="F782" s="83" t="s">
        <v>572</v>
      </c>
      <c r="G782" s="83" t="s">
        <v>573</v>
      </c>
      <c r="H782" s="83" t="s">
        <v>574</v>
      </c>
      <c r="I782" s="83" t="s">
        <v>575</v>
      </c>
      <c r="J782" s="83" t="s">
        <v>569</v>
      </c>
      <c r="K782" s="83" t="s">
        <v>576</v>
      </c>
    </row>
    <row r="783" spans="1:11">
      <c r="A783" s="127"/>
      <c r="B783" s="127" t="s">
        <v>751</v>
      </c>
      <c r="C783" s="128">
        <v>0.01</v>
      </c>
      <c r="D783" s="83" t="s">
        <v>563</v>
      </c>
      <c r="E783" s="83" t="s">
        <v>571</v>
      </c>
      <c r="F783" s="83" t="s">
        <v>572</v>
      </c>
      <c r="G783" s="83" t="s">
        <v>573</v>
      </c>
      <c r="H783" s="83" t="s">
        <v>574</v>
      </c>
      <c r="I783" s="83" t="s">
        <v>575</v>
      </c>
      <c r="J783" s="83" t="s">
        <v>569</v>
      </c>
      <c r="K783" s="83" t="s">
        <v>576</v>
      </c>
    </row>
    <row r="784" spans="1:11">
      <c r="A784" s="127"/>
      <c r="B784" s="127"/>
      <c r="C784" s="128"/>
      <c r="D784" s="83" t="s">
        <v>578</v>
      </c>
      <c r="E784" s="83" t="s">
        <v>579</v>
      </c>
      <c r="F784" s="83" t="s">
        <v>580</v>
      </c>
      <c r="G784" s="83" t="s">
        <v>573</v>
      </c>
      <c r="H784" s="83" t="s">
        <v>581</v>
      </c>
      <c r="I784" s="83" t="s">
        <v>568</v>
      </c>
      <c r="J784" s="83" t="s">
        <v>569</v>
      </c>
      <c r="K784" s="83" t="s">
        <v>576</v>
      </c>
    </row>
    <row r="785" spans="1:11">
      <c r="A785" s="127"/>
      <c r="B785" s="127"/>
      <c r="C785" s="128"/>
      <c r="D785" s="83" t="s">
        <v>563</v>
      </c>
      <c r="E785" s="83" t="s">
        <v>564</v>
      </c>
      <c r="F785" s="83" t="s">
        <v>565</v>
      </c>
      <c r="G785" s="83" t="s">
        <v>566</v>
      </c>
      <c r="H785" s="83" t="s">
        <v>567</v>
      </c>
      <c r="I785" s="83" t="s">
        <v>568</v>
      </c>
      <c r="J785" s="83" t="s">
        <v>569</v>
      </c>
      <c r="K785" s="83" t="s">
        <v>570</v>
      </c>
    </row>
    <row r="786" spans="1:11">
      <c r="A786" s="127"/>
      <c r="B786" s="127"/>
      <c r="C786" s="128"/>
      <c r="D786" s="83" t="s">
        <v>563</v>
      </c>
      <c r="E786" s="83" t="s">
        <v>571</v>
      </c>
      <c r="F786" s="83" t="s">
        <v>577</v>
      </c>
      <c r="G786" s="83" t="s">
        <v>566</v>
      </c>
      <c r="H786" s="83" t="s">
        <v>567</v>
      </c>
      <c r="I786" s="83" t="s">
        <v>568</v>
      </c>
      <c r="J786" s="83" t="s">
        <v>569</v>
      </c>
      <c r="K786" s="83" t="s">
        <v>570</v>
      </c>
    </row>
    <row r="787" spans="1:11">
      <c r="A787" s="127"/>
      <c r="B787" s="127" t="s">
        <v>752</v>
      </c>
      <c r="C787" s="128">
        <v>2.3199999999999998</v>
      </c>
      <c r="D787" s="83" t="s">
        <v>563</v>
      </c>
      <c r="E787" s="83" t="s">
        <v>571</v>
      </c>
      <c r="F787" s="83" t="s">
        <v>577</v>
      </c>
      <c r="G787" s="83" t="s">
        <v>566</v>
      </c>
      <c r="H787" s="83" t="s">
        <v>567</v>
      </c>
      <c r="I787" s="83" t="s">
        <v>568</v>
      </c>
      <c r="J787" s="83" t="s">
        <v>569</v>
      </c>
      <c r="K787" s="83" t="s">
        <v>570</v>
      </c>
    </row>
    <row r="788" spans="1:11">
      <c r="A788" s="127"/>
      <c r="B788" s="127"/>
      <c r="C788" s="128"/>
      <c r="D788" s="83" t="s">
        <v>578</v>
      </c>
      <c r="E788" s="83" t="s">
        <v>579</v>
      </c>
      <c r="F788" s="83" t="s">
        <v>580</v>
      </c>
      <c r="G788" s="83" t="s">
        <v>573</v>
      </c>
      <c r="H788" s="83" t="s">
        <v>581</v>
      </c>
      <c r="I788" s="83" t="s">
        <v>568</v>
      </c>
      <c r="J788" s="83" t="s">
        <v>569</v>
      </c>
      <c r="K788" s="83" t="s">
        <v>576</v>
      </c>
    </row>
    <row r="789" spans="1:11">
      <c r="A789" s="127"/>
      <c r="B789" s="127"/>
      <c r="C789" s="128"/>
      <c r="D789" s="83" t="s">
        <v>563</v>
      </c>
      <c r="E789" s="83" t="s">
        <v>564</v>
      </c>
      <c r="F789" s="83" t="s">
        <v>565</v>
      </c>
      <c r="G789" s="83" t="s">
        <v>566</v>
      </c>
      <c r="H789" s="83" t="s">
        <v>567</v>
      </c>
      <c r="I789" s="83" t="s">
        <v>568</v>
      </c>
      <c r="J789" s="83" t="s">
        <v>569</v>
      </c>
      <c r="K789" s="83" t="s">
        <v>570</v>
      </c>
    </row>
    <row r="790" spans="1:11">
      <c r="A790" s="127"/>
      <c r="B790" s="127"/>
      <c r="C790" s="128"/>
      <c r="D790" s="83" t="s">
        <v>563</v>
      </c>
      <c r="E790" s="83" t="s">
        <v>571</v>
      </c>
      <c r="F790" s="83" t="s">
        <v>572</v>
      </c>
      <c r="G790" s="83" t="s">
        <v>573</v>
      </c>
      <c r="H790" s="83" t="s">
        <v>574</v>
      </c>
      <c r="I790" s="83" t="s">
        <v>575</v>
      </c>
      <c r="J790" s="83" t="s">
        <v>569</v>
      </c>
      <c r="K790" s="83" t="s">
        <v>576</v>
      </c>
    </row>
    <row r="791" spans="1:11">
      <c r="A791" s="127"/>
      <c r="B791" s="127" t="s">
        <v>1024</v>
      </c>
      <c r="C791" s="128">
        <v>10</v>
      </c>
      <c r="D791" s="83" t="s">
        <v>563</v>
      </c>
      <c r="E791" s="83" t="s">
        <v>609</v>
      </c>
      <c r="F791" s="83" t="s">
        <v>1025</v>
      </c>
      <c r="G791" s="83" t="s">
        <v>566</v>
      </c>
      <c r="H791" s="83" t="s">
        <v>567</v>
      </c>
      <c r="I791" s="83" t="s">
        <v>568</v>
      </c>
      <c r="J791" s="83" t="s">
        <v>966</v>
      </c>
      <c r="K791" s="83" t="s">
        <v>570</v>
      </c>
    </row>
    <row r="792" spans="1:11">
      <c r="A792" s="127"/>
      <c r="B792" s="127"/>
      <c r="C792" s="128"/>
      <c r="D792" s="83" t="s">
        <v>563</v>
      </c>
      <c r="E792" s="83" t="s">
        <v>571</v>
      </c>
      <c r="F792" s="83" t="s">
        <v>1026</v>
      </c>
      <c r="G792" s="83" t="s">
        <v>730</v>
      </c>
      <c r="H792" s="83" t="s">
        <v>980</v>
      </c>
      <c r="I792" s="83" t="s">
        <v>631</v>
      </c>
      <c r="J792" s="83" t="s">
        <v>199</v>
      </c>
      <c r="K792" s="83" t="s">
        <v>570</v>
      </c>
    </row>
    <row r="793" spans="1:11">
      <c r="A793" s="127"/>
      <c r="B793" s="127"/>
      <c r="C793" s="128"/>
      <c r="D793" s="83" t="s">
        <v>563</v>
      </c>
      <c r="E793" s="83" t="s">
        <v>609</v>
      </c>
      <c r="F793" s="83" t="s">
        <v>1027</v>
      </c>
      <c r="G793" s="83" t="s">
        <v>566</v>
      </c>
      <c r="H793" s="83" t="s">
        <v>567</v>
      </c>
      <c r="I793" s="83" t="s">
        <v>568</v>
      </c>
      <c r="J793" s="83" t="s">
        <v>966</v>
      </c>
      <c r="K793" s="83" t="s">
        <v>570</v>
      </c>
    </row>
    <row r="794" spans="1:11">
      <c r="A794" s="127"/>
      <c r="B794" s="127"/>
      <c r="C794" s="128"/>
      <c r="D794" s="83" t="s">
        <v>563</v>
      </c>
      <c r="E794" s="83" t="s">
        <v>571</v>
      </c>
      <c r="F794" s="83" t="s">
        <v>1028</v>
      </c>
      <c r="G794" s="83" t="s">
        <v>730</v>
      </c>
      <c r="H794" s="83" t="s">
        <v>567</v>
      </c>
      <c r="I794" s="83" t="s">
        <v>575</v>
      </c>
      <c r="J794" s="83" t="s">
        <v>199</v>
      </c>
      <c r="K794" s="83" t="s">
        <v>570</v>
      </c>
    </row>
    <row r="795" spans="1:11">
      <c r="A795" s="127"/>
      <c r="B795" s="127" t="s">
        <v>1029</v>
      </c>
      <c r="C795" s="128">
        <v>1</v>
      </c>
      <c r="D795" s="83" t="s">
        <v>563</v>
      </c>
      <c r="E795" s="83" t="s">
        <v>609</v>
      </c>
      <c r="F795" s="83" t="s">
        <v>1030</v>
      </c>
      <c r="G795" s="83" t="s">
        <v>566</v>
      </c>
      <c r="H795" s="83" t="s">
        <v>642</v>
      </c>
      <c r="I795" s="83" t="s">
        <v>568</v>
      </c>
      <c r="J795" s="83" t="s">
        <v>199</v>
      </c>
      <c r="K795" s="83" t="s">
        <v>570</v>
      </c>
    </row>
    <row r="796" spans="1:11">
      <c r="A796" s="127"/>
      <c r="B796" s="127"/>
      <c r="C796" s="128"/>
      <c r="D796" s="83" t="s">
        <v>563</v>
      </c>
      <c r="E796" s="83" t="s">
        <v>571</v>
      </c>
      <c r="F796" s="83" t="s">
        <v>1031</v>
      </c>
      <c r="G796" s="83" t="s">
        <v>566</v>
      </c>
      <c r="H796" s="83" t="s">
        <v>567</v>
      </c>
      <c r="I796" s="83" t="s">
        <v>631</v>
      </c>
      <c r="J796" s="83" t="s">
        <v>604</v>
      </c>
      <c r="K796" s="83" t="s">
        <v>570</v>
      </c>
    </row>
    <row r="797" spans="1:11">
      <c r="A797" s="127"/>
      <c r="B797" s="127"/>
      <c r="C797" s="128"/>
      <c r="D797" s="83" t="s">
        <v>563</v>
      </c>
      <c r="E797" s="83" t="s">
        <v>609</v>
      </c>
      <c r="F797" s="83" t="s">
        <v>1032</v>
      </c>
      <c r="G797" s="83" t="s">
        <v>617</v>
      </c>
      <c r="H797" s="83" t="s">
        <v>574</v>
      </c>
      <c r="I797" s="83" t="s">
        <v>568</v>
      </c>
      <c r="J797" s="83" t="s">
        <v>199</v>
      </c>
      <c r="K797" s="83" t="s">
        <v>576</v>
      </c>
    </row>
    <row r="798" spans="1:11">
      <c r="A798" s="127"/>
      <c r="B798" s="127"/>
      <c r="C798" s="128"/>
      <c r="D798" s="83" t="s">
        <v>563</v>
      </c>
      <c r="E798" s="83" t="s">
        <v>609</v>
      </c>
      <c r="F798" s="83" t="s">
        <v>1033</v>
      </c>
      <c r="G798" s="83" t="s">
        <v>566</v>
      </c>
      <c r="H798" s="83" t="s">
        <v>700</v>
      </c>
      <c r="I798" s="83" t="s">
        <v>568</v>
      </c>
      <c r="J798" s="83" t="s">
        <v>199</v>
      </c>
      <c r="K798" s="83" t="s">
        <v>570</v>
      </c>
    </row>
    <row r="799" spans="1:11">
      <c r="A799" s="127"/>
      <c r="B799" s="127"/>
      <c r="C799" s="128"/>
      <c r="D799" s="83" t="s">
        <v>563</v>
      </c>
      <c r="E799" s="83" t="s">
        <v>571</v>
      </c>
      <c r="F799" s="83" t="s">
        <v>1034</v>
      </c>
      <c r="G799" s="83" t="s">
        <v>566</v>
      </c>
      <c r="H799" s="83" t="s">
        <v>932</v>
      </c>
      <c r="I799" s="83" t="s">
        <v>1035</v>
      </c>
      <c r="J799" s="83" t="s">
        <v>604</v>
      </c>
      <c r="K799" s="83" t="s">
        <v>570</v>
      </c>
    </row>
    <row r="800" spans="1:11">
      <c r="A800" s="127"/>
      <c r="B800" s="127" t="s">
        <v>1036</v>
      </c>
      <c r="C800" s="128">
        <v>1</v>
      </c>
      <c r="D800" s="83" t="s">
        <v>563</v>
      </c>
      <c r="E800" s="83" t="s">
        <v>571</v>
      </c>
      <c r="F800" s="83" t="s">
        <v>1037</v>
      </c>
      <c r="G800" s="83" t="s">
        <v>566</v>
      </c>
      <c r="H800" s="83" t="s">
        <v>639</v>
      </c>
      <c r="I800" s="83" t="s">
        <v>994</v>
      </c>
      <c r="J800" s="83" t="s">
        <v>199</v>
      </c>
      <c r="K800" s="83" t="s">
        <v>570</v>
      </c>
    </row>
    <row r="801" spans="1:11">
      <c r="A801" s="127"/>
      <c r="B801" s="127"/>
      <c r="C801" s="128"/>
      <c r="D801" s="83" t="s">
        <v>563</v>
      </c>
      <c r="E801" s="83" t="s">
        <v>571</v>
      </c>
      <c r="F801" s="83" t="s">
        <v>1038</v>
      </c>
      <c r="G801" s="83" t="s">
        <v>566</v>
      </c>
      <c r="H801" s="83" t="s">
        <v>639</v>
      </c>
      <c r="I801" s="83" t="s">
        <v>1039</v>
      </c>
      <c r="J801" s="83" t="s">
        <v>199</v>
      </c>
      <c r="K801" s="83" t="s">
        <v>570</v>
      </c>
    </row>
    <row r="802" spans="1:11">
      <c r="A802" s="127"/>
      <c r="B802" s="127"/>
      <c r="C802" s="128"/>
      <c r="D802" s="83" t="s">
        <v>563</v>
      </c>
      <c r="E802" s="83" t="s">
        <v>609</v>
      </c>
      <c r="F802" s="83" t="s">
        <v>1040</v>
      </c>
      <c r="G802" s="83" t="s">
        <v>566</v>
      </c>
      <c r="H802" s="83" t="s">
        <v>567</v>
      </c>
      <c r="I802" s="83" t="s">
        <v>568</v>
      </c>
      <c r="J802" s="83" t="s">
        <v>199</v>
      </c>
      <c r="K802" s="83" t="s">
        <v>570</v>
      </c>
    </row>
    <row r="803" spans="1:11">
      <c r="A803" s="127"/>
      <c r="B803" s="127"/>
      <c r="C803" s="128"/>
      <c r="D803" s="83" t="s">
        <v>563</v>
      </c>
      <c r="E803" s="83" t="s">
        <v>609</v>
      </c>
      <c r="F803" s="83" t="s">
        <v>967</v>
      </c>
      <c r="G803" s="83" t="s">
        <v>566</v>
      </c>
      <c r="H803" s="83" t="s">
        <v>567</v>
      </c>
      <c r="I803" s="83" t="s">
        <v>568</v>
      </c>
      <c r="J803" s="83" t="s">
        <v>604</v>
      </c>
      <c r="K803" s="83" t="s">
        <v>570</v>
      </c>
    </row>
    <row r="804" spans="1:11">
      <c r="A804" s="127"/>
      <c r="B804" s="127"/>
      <c r="C804" s="128"/>
      <c r="D804" s="83" t="s">
        <v>563</v>
      </c>
      <c r="E804" s="83" t="s">
        <v>564</v>
      </c>
      <c r="F804" s="83" t="s">
        <v>1041</v>
      </c>
      <c r="G804" s="83" t="s">
        <v>566</v>
      </c>
      <c r="H804" s="83" t="s">
        <v>659</v>
      </c>
      <c r="I804" s="83" t="s">
        <v>660</v>
      </c>
      <c r="J804" s="83" t="s">
        <v>604</v>
      </c>
      <c r="K804" s="83" t="s">
        <v>570</v>
      </c>
    </row>
    <row r="805" spans="1:11">
      <c r="A805" s="127"/>
      <c r="B805" s="127" t="s">
        <v>1042</v>
      </c>
      <c r="C805" s="128">
        <v>1</v>
      </c>
      <c r="D805" s="83" t="s">
        <v>563</v>
      </c>
      <c r="E805" s="83" t="s">
        <v>609</v>
      </c>
      <c r="F805" s="83" t="s">
        <v>1043</v>
      </c>
      <c r="G805" s="83" t="s">
        <v>566</v>
      </c>
      <c r="H805" s="83" t="s">
        <v>567</v>
      </c>
      <c r="I805" s="83" t="s">
        <v>568</v>
      </c>
      <c r="J805" s="83" t="s">
        <v>199</v>
      </c>
      <c r="K805" s="83" t="s">
        <v>570</v>
      </c>
    </row>
    <row r="806" spans="1:11">
      <c r="A806" s="127"/>
      <c r="B806" s="127"/>
      <c r="C806" s="128"/>
      <c r="D806" s="83" t="s">
        <v>563</v>
      </c>
      <c r="E806" s="83" t="s">
        <v>609</v>
      </c>
      <c r="F806" s="83" t="s">
        <v>1044</v>
      </c>
      <c r="G806" s="83" t="s">
        <v>566</v>
      </c>
      <c r="H806" s="83" t="s">
        <v>567</v>
      </c>
      <c r="I806" s="83" t="s">
        <v>568</v>
      </c>
      <c r="J806" s="83" t="s">
        <v>966</v>
      </c>
      <c r="K806" s="83" t="s">
        <v>570</v>
      </c>
    </row>
    <row r="807" spans="1:11">
      <c r="A807" s="127"/>
      <c r="B807" s="127"/>
      <c r="C807" s="128"/>
      <c r="D807" s="83" t="s">
        <v>563</v>
      </c>
      <c r="E807" s="83" t="s">
        <v>571</v>
      </c>
      <c r="F807" s="83" t="s">
        <v>1045</v>
      </c>
      <c r="G807" s="83" t="s">
        <v>566</v>
      </c>
      <c r="H807" s="83" t="s">
        <v>621</v>
      </c>
      <c r="I807" s="83" t="s">
        <v>724</v>
      </c>
      <c r="J807" s="83" t="s">
        <v>966</v>
      </c>
      <c r="K807" s="83" t="s">
        <v>570</v>
      </c>
    </row>
    <row r="808" spans="1:11">
      <c r="A808" s="127"/>
      <c r="B808" s="127"/>
      <c r="C808" s="128"/>
      <c r="D808" s="83" t="s">
        <v>563</v>
      </c>
      <c r="E808" s="83" t="s">
        <v>571</v>
      </c>
      <c r="F808" s="83" t="s">
        <v>1046</v>
      </c>
      <c r="G808" s="83" t="s">
        <v>566</v>
      </c>
      <c r="H808" s="83" t="s">
        <v>621</v>
      </c>
      <c r="I808" s="83" t="s">
        <v>724</v>
      </c>
      <c r="J808" s="83" t="s">
        <v>199</v>
      </c>
      <c r="K808" s="83" t="s">
        <v>570</v>
      </c>
    </row>
    <row r="809" spans="1:11">
      <c r="A809" s="127"/>
      <c r="B809" s="127" t="s">
        <v>1047</v>
      </c>
      <c r="C809" s="128">
        <v>2</v>
      </c>
      <c r="D809" s="83" t="s">
        <v>563</v>
      </c>
      <c r="E809" s="83" t="s">
        <v>571</v>
      </c>
      <c r="F809" s="83" t="s">
        <v>1048</v>
      </c>
      <c r="G809" s="83" t="s">
        <v>730</v>
      </c>
      <c r="H809" s="83" t="s">
        <v>581</v>
      </c>
      <c r="I809" s="83" t="s">
        <v>575</v>
      </c>
      <c r="J809" s="83" t="s">
        <v>604</v>
      </c>
      <c r="K809" s="83" t="s">
        <v>570</v>
      </c>
    </row>
    <row r="810" spans="1:11">
      <c r="A810" s="127"/>
      <c r="B810" s="127"/>
      <c r="C810" s="128"/>
      <c r="D810" s="83" t="s">
        <v>563</v>
      </c>
      <c r="E810" s="83" t="s">
        <v>571</v>
      </c>
      <c r="F810" s="83" t="s">
        <v>1049</v>
      </c>
      <c r="G810" s="83" t="s">
        <v>566</v>
      </c>
      <c r="H810" s="83" t="s">
        <v>567</v>
      </c>
      <c r="I810" s="83" t="s">
        <v>568</v>
      </c>
      <c r="J810" s="83" t="s">
        <v>966</v>
      </c>
      <c r="K810" s="83" t="s">
        <v>570</v>
      </c>
    </row>
    <row r="811" spans="1:11">
      <c r="A811" s="127"/>
      <c r="B811" s="127"/>
      <c r="C811" s="128"/>
      <c r="D811" s="83" t="s">
        <v>563</v>
      </c>
      <c r="E811" s="83" t="s">
        <v>571</v>
      </c>
      <c r="F811" s="83" t="s">
        <v>1050</v>
      </c>
      <c r="G811" s="83" t="s">
        <v>730</v>
      </c>
      <c r="H811" s="83" t="s">
        <v>740</v>
      </c>
      <c r="I811" s="83" t="s">
        <v>631</v>
      </c>
      <c r="J811" s="83" t="s">
        <v>604</v>
      </c>
      <c r="K811" s="83" t="s">
        <v>570</v>
      </c>
    </row>
    <row r="812" spans="1:11">
      <c r="A812" s="127"/>
      <c r="B812" s="127"/>
      <c r="C812" s="128"/>
      <c r="D812" s="83" t="s">
        <v>563</v>
      </c>
      <c r="E812" s="83" t="s">
        <v>609</v>
      </c>
      <c r="F812" s="83" t="s">
        <v>1051</v>
      </c>
      <c r="G812" s="83" t="s">
        <v>566</v>
      </c>
      <c r="H812" s="83" t="s">
        <v>567</v>
      </c>
      <c r="I812" s="83" t="s">
        <v>568</v>
      </c>
      <c r="J812" s="83" t="s">
        <v>966</v>
      </c>
      <c r="K812" s="83" t="s">
        <v>570</v>
      </c>
    </row>
    <row r="813" spans="1:11">
      <c r="A813" s="127"/>
      <c r="B813" s="127"/>
      <c r="C813" s="128"/>
      <c r="D813" s="83" t="s">
        <v>563</v>
      </c>
      <c r="E813" s="83" t="s">
        <v>564</v>
      </c>
      <c r="F813" s="83" t="s">
        <v>658</v>
      </c>
      <c r="G813" s="83" t="s">
        <v>566</v>
      </c>
      <c r="H813" s="83" t="s">
        <v>659</v>
      </c>
      <c r="I813" s="83" t="s">
        <v>660</v>
      </c>
      <c r="J813" s="83" t="s">
        <v>574</v>
      </c>
      <c r="K813" s="83" t="s">
        <v>570</v>
      </c>
    </row>
    <row r="814" spans="1:11">
      <c r="A814" s="127"/>
      <c r="B814" s="127" t="s">
        <v>1052</v>
      </c>
      <c r="C814" s="128">
        <v>14</v>
      </c>
      <c r="D814" s="83" t="s">
        <v>563</v>
      </c>
      <c r="E814" s="83" t="s">
        <v>571</v>
      </c>
      <c r="F814" s="83" t="s">
        <v>1053</v>
      </c>
      <c r="G814" s="83" t="s">
        <v>566</v>
      </c>
      <c r="H814" s="83" t="s">
        <v>662</v>
      </c>
      <c r="I814" s="83" t="s">
        <v>724</v>
      </c>
      <c r="J814" s="83" t="s">
        <v>604</v>
      </c>
      <c r="K814" s="83" t="s">
        <v>570</v>
      </c>
    </row>
    <row r="815" spans="1:11">
      <c r="A815" s="127"/>
      <c r="B815" s="127"/>
      <c r="C815" s="128"/>
      <c r="D815" s="83" t="s">
        <v>563</v>
      </c>
      <c r="E815" s="83" t="s">
        <v>571</v>
      </c>
      <c r="F815" s="83" t="s">
        <v>1054</v>
      </c>
      <c r="G815" s="83" t="s">
        <v>566</v>
      </c>
      <c r="H815" s="83" t="s">
        <v>662</v>
      </c>
      <c r="I815" s="83" t="s">
        <v>724</v>
      </c>
      <c r="J815" s="83" t="s">
        <v>604</v>
      </c>
      <c r="K815" s="83" t="s">
        <v>570</v>
      </c>
    </row>
    <row r="816" spans="1:11">
      <c r="A816" s="127"/>
      <c r="B816" s="127"/>
      <c r="C816" s="128"/>
      <c r="D816" s="83" t="s">
        <v>563</v>
      </c>
      <c r="E816" s="83" t="s">
        <v>571</v>
      </c>
      <c r="F816" s="83" t="s">
        <v>1055</v>
      </c>
      <c r="G816" s="83" t="s">
        <v>566</v>
      </c>
      <c r="H816" s="83" t="s">
        <v>662</v>
      </c>
      <c r="I816" s="83" t="s">
        <v>724</v>
      </c>
      <c r="J816" s="83" t="s">
        <v>604</v>
      </c>
      <c r="K816" s="83" t="s">
        <v>570</v>
      </c>
    </row>
    <row r="817" spans="1:11">
      <c r="A817" s="127"/>
      <c r="B817" s="127"/>
      <c r="C817" s="128"/>
      <c r="D817" s="83" t="s">
        <v>563</v>
      </c>
      <c r="E817" s="83" t="s">
        <v>609</v>
      </c>
      <c r="F817" s="83" t="s">
        <v>1056</v>
      </c>
      <c r="G817" s="83" t="s">
        <v>566</v>
      </c>
      <c r="H817" s="83" t="s">
        <v>567</v>
      </c>
      <c r="I817" s="83" t="s">
        <v>568</v>
      </c>
      <c r="J817" s="83" t="s">
        <v>574</v>
      </c>
      <c r="K817" s="83" t="s">
        <v>570</v>
      </c>
    </row>
    <row r="818" spans="1:11">
      <c r="A818" s="127"/>
      <c r="B818" s="127"/>
      <c r="C818" s="128"/>
      <c r="D818" s="83" t="s">
        <v>563</v>
      </c>
      <c r="E818" s="83" t="s">
        <v>609</v>
      </c>
      <c r="F818" s="83" t="s">
        <v>1057</v>
      </c>
      <c r="G818" s="83" t="s">
        <v>566</v>
      </c>
      <c r="H818" s="83" t="s">
        <v>567</v>
      </c>
      <c r="I818" s="83" t="s">
        <v>568</v>
      </c>
      <c r="J818" s="83" t="s">
        <v>604</v>
      </c>
      <c r="K818" s="83" t="s">
        <v>570</v>
      </c>
    </row>
    <row r="819" spans="1:11">
      <c r="A819" s="127"/>
      <c r="B819" s="127"/>
      <c r="C819" s="128"/>
      <c r="D819" s="83" t="s">
        <v>563</v>
      </c>
      <c r="E819" s="83" t="s">
        <v>609</v>
      </c>
      <c r="F819" s="83" t="s">
        <v>1058</v>
      </c>
      <c r="G819" s="83" t="s">
        <v>566</v>
      </c>
      <c r="H819" s="83" t="s">
        <v>567</v>
      </c>
      <c r="I819" s="83" t="s">
        <v>568</v>
      </c>
      <c r="J819" s="83" t="s">
        <v>574</v>
      </c>
      <c r="K819" s="83" t="s">
        <v>570</v>
      </c>
    </row>
    <row r="820" spans="1:11">
      <c r="A820" s="127"/>
      <c r="B820" s="127"/>
      <c r="C820" s="128"/>
      <c r="D820" s="83" t="s">
        <v>563</v>
      </c>
      <c r="E820" s="83" t="s">
        <v>564</v>
      </c>
      <c r="F820" s="83" t="s">
        <v>658</v>
      </c>
      <c r="G820" s="83" t="s">
        <v>566</v>
      </c>
      <c r="H820" s="83" t="s">
        <v>659</v>
      </c>
      <c r="I820" s="83" t="s">
        <v>660</v>
      </c>
      <c r="J820" s="83" t="s">
        <v>574</v>
      </c>
      <c r="K820" s="83" t="s">
        <v>570</v>
      </c>
    </row>
    <row r="821" spans="1:11">
      <c r="A821" s="127"/>
      <c r="B821" s="127" t="s">
        <v>1059</v>
      </c>
      <c r="C821" s="128">
        <v>9.15</v>
      </c>
      <c r="D821" s="83" t="s">
        <v>563</v>
      </c>
      <c r="E821" s="83" t="s">
        <v>615</v>
      </c>
      <c r="F821" s="83" t="s">
        <v>1060</v>
      </c>
      <c r="G821" s="83" t="s">
        <v>566</v>
      </c>
      <c r="H821" s="83" t="s">
        <v>1061</v>
      </c>
      <c r="I821" s="83" t="s">
        <v>619</v>
      </c>
      <c r="J821" s="83" t="s">
        <v>966</v>
      </c>
      <c r="K821" s="83" t="s">
        <v>570</v>
      </c>
    </row>
    <row r="822" spans="1:11">
      <c r="A822" s="127"/>
      <c r="B822" s="127"/>
      <c r="C822" s="128"/>
      <c r="D822" s="83" t="s">
        <v>563</v>
      </c>
      <c r="E822" s="83" t="s">
        <v>571</v>
      </c>
      <c r="F822" s="83" t="s">
        <v>1062</v>
      </c>
      <c r="G822" s="83" t="s">
        <v>566</v>
      </c>
      <c r="H822" s="83" t="s">
        <v>667</v>
      </c>
      <c r="I822" s="83" t="s">
        <v>640</v>
      </c>
      <c r="J822" s="83" t="s">
        <v>966</v>
      </c>
      <c r="K822" s="83" t="s">
        <v>570</v>
      </c>
    </row>
    <row r="823" spans="1:11">
      <c r="A823" s="127"/>
      <c r="B823" s="127"/>
      <c r="C823" s="128"/>
      <c r="D823" s="83" t="s">
        <v>605</v>
      </c>
      <c r="E823" s="83" t="s">
        <v>606</v>
      </c>
      <c r="F823" s="83" t="s">
        <v>1063</v>
      </c>
      <c r="G823" s="83" t="s">
        <v>566</v>
      </c>
      <c r="H823" s="83" t="s">
        <v>567</v>
      </c>
      <c r="I823" s="83" t="s">
        <v>568</v>
      </c>
      <c r="J823" s="83" t="s">
        <v>199</v>
      </c>
      <c r="K823" s="83" t="s">
        <v>570</v>
      </c>
    </row>
    <row r="824" spans="1:11">
      <c r="A824" s="127"/>
      <c r="B824" s="127"/>
      <c r="C824" s="128"/>
      <c r="D824" s="83" t="s">
        <v>563</v>
      </c>
      <c r="E824" s="83" t="s">
        <v>564</v>
      </c>
      <c r="F824" s="83" t="s">
        <v>658</v>
      </c>
      <c r="G824" s="83" t="s">
        <v>566</v>
      </c>
      <c r="H824" s="83" t="s">
        <v>659</v>
      </c>
      <c r="I824" s="83" t="s">
        <v>660</v>
      </c>
      <c r="J824" s="83" t="s">
        <v>199</v>
      </c>
      <c r="K824" s="83" t="s">
        <v>570</v>
      </c>
    </row>
    <row r="825" spans="1:11">
      <c r="A825" s="127"/>
      <c r="B825" s="127" t="s">
        <v>768</v>
      </c>
      <c r="C825" s="128">
        <v>4.37</v>
      </c>
      <c r="D825" s="83" t="s">
        <v>563</v>
      </c>
      <c r="E825" s="83" t="s">
        <v>609</v>
      </c>
      <c r="F825" s="83" t="s">
        <v>744</v>
      </c>
      <c r="G825" s="83" t="s">
        <v>573</v>
      </c>
      <c r="H825" s="83" t="s">
        <v>581</v>
      </c>
      <c r="I825" s="83" t="s">
        <v>568</v>
      </c>
      <c r="J825" s="83" t="s">
        <v>569</v>
      </c>
      <c r="K825" s="83" t="s">
        <v>576</v>
      </c>
    </row>
    <row r="826" spans="1:11">
      <c r="A826" s="127"/>
      <c r="B826" s="127"/>
      <c r="C826" s="128"/>
      <c r="D826" s="83" t="s">
        <v>578</v>
      </c>
      <c r="E826" s="83" t="s">
        <v>579</v>
      </c>
      <c r="F826" s="83" t="s">
        <v>745</v>
      </c>
      <c r="G826" s="83" t="s">
        <v>566</v>
      </c>
      <c r="H826" s="83" t="s">
        <v>567</v>
      </c>
      <c r="I826" s="83" t="s">
        <v>568</v>
      </c>
      <c r="J826" s="83" t="s">
        <v>569</v>
      </c>
      <c r="K826" s="83" t="s">
        <v>570</v>
      </c>
    </row>
    <row r="827" spans="1:11">
      <c r="A827" s="127"/>
      <c r="B827" s="127"/>
      <c r="C827" s="128"/>
      <c r="D827" s="83" t="s">
        <v>563</v>
      </c>
      <c r="E827" s="83" t="s">
        <v>571</v>
      </c>
      <c r="F827" s="83" t="s">
        <v>572</v>
      </c>
      <c r="G827" s="83" t="s">
        <v>573</v>
      </c>
      <c r="H827" s="83" t="s">
        <v>574</v>
      </c>
      <c r="I827" s="83" t="s">
        <v>575</v>
      </c>
      <c r="J827" s="83" t="s">
        <v>569</v>
      </c>
      <c r="K827" s="83" t="s">
        <v>576</v>
      </c>
    </row>
    <row r="828" spans="1:11">
      <c r="A828" s="127"/>
      <c r="B828" s="127"/>
      <c r="C828" s="128"/>
      <c r="D828" s="83" t="s">
        <v>578</v>
      </c>
      <c r="E828" s="83" t="s">
        <v>579</v>
      </c>
      <c r="F828" s="83" t="s">
        <v>746</v>
      </c>
      <c r="G828" s="83" t="s">
        <v>573</v>
      </c>
      <c r="H828" s="83" t="s">
        <v>567</v>
      </c>
      <c r="I828" s="83" t="s">
        <v>568</v>
      </c>
      <c r="J828" s="83" t="s">
        <v>569</v>
      </c>
      <c r="K828" s="83" t="s">
        <v>576</v>
      </c>
    </row>
    <row r="829" spans="1:11">
      <c r="A829" s="127" t="s">
        <v>1064</v>
      </c>
      <c r="B829" s="127" t="s">
        <v>562</v>
      </c>
      <c r="C829" s="128">
        <v>3.56</v>
      </c>
      <c r="D829" s="83" t="s">
        <v>563</v>
      </c>
      <c r="E829" s="83" t="s">
        <v>571</v>
      </c>
      <c r="F829" s="83" t="s">
        <v>572</v>
      </c>
      <c r="G829" s="83" t="s">
        <v>573</v>
      </c>
      <c r="H829" s="83" t="s">
        <v>574</v>
      </c>
      <c r="I829" s="83" t="s">
        <v>575</v>
      </c>
      <c r="J829" s="83" t="s">
        <v>569</v>
      </c>
      <c r="K829" s="83" t="s">
        <v>576</v>
      </c>
    </row>
    <row r="830" spans="1:11">
      <c r="A830" s="127"/>
      <c r="B830" s="127"/>
      <c r="C830" s="128"/>
      <c r="D830" s="83" t="s">
        <v>578</v>
      </c>
      <c r="E830" s="83" t="s">
        <v>579</v>
      </c>
      <c r="F830" s="83" t="s">
        <v>580</v>
      </c>
      <c r="G830" s="83" t="s">
        <v>573</v>
      </c>
      <c r="H830" s="83" t="s">
        <v>581</v>
      </c>
      <c r="I830" s="83" t="s">
        <v>568</v>
      </c>
      <c r="J830" s="83" t="s">
        <v>569</v>
      </c>
      <c r="K830" s="83" t="s">
        <v>576</v>
      </c>
    </row>
    <row r="831" spans="1:11">
      <c r="A831" s="127"/>
      <c r="B831" s="127"/>
      <c r="C831" s="128"/>
      <c r="D831" s="83" t="s">
        <v>563</v>
      </c>
      <c r="E831" s="83" t="s">
        <v>564</v>
      </c>
      <c r="F831" s="83" t="s">
        <v>565</v>
      </c>
      <c r="G831" s="83" t="s">
        <v>566</v>
      </c>
      <c r="H831" s="83" t="s">
        <v>567</v>
      </c>
      <c r="I831" s="83" t="s">
        <v>568</v>
      </c>
      <c r="J831" s="83" t="s">
        <v>569</v>
      </c>
      <c r="K831" s="83" t="s">
        <v>570</v>
      </c>
    </row>
    <row r="832" spans="1:11">
      <c r="A832" s="127"/>
      <c r="B832" s="127"/>
      <c r="C832" s="128"/>
      <c r="D832" s="83" t="s">
        <v>563</v>
      </c>
      <c r="E832" s="83" t="s">
        <v>571</v>
      </c>
      <c r="F832" s="83" t="s">
        <v>577</v>
      </c>
      <c r="G832" s="83" t="s">
        <v>566</v>
      </c>
      <c r="H832" s="83" t="s">
        <v>567</v>
      </c>
      <c r="I832" s="83" t="s">
        <v>568</v>
      </c>
      <c r="J832" s="83" t="s">
        <v>569</v>
      </c>
      <c r="K832" s="83" t="s">
        <v>570</v>
      </c>
    </row>
    <row r="833" spans="1:11">
      <c r="A833" s="127"/>
      <c r="B833" s="127" t="s">
        <v>582</v>
      </c>
      <c r="C833" s="128">
        <v>10.81</v>
      </c>
      <c r="D833" s="83" t="s">
        <v>563</v>
      </c>
      <c r="E833" s="83" t="s">
        <v>571</v>
      </c>
      <c r="F833" s="83" t="s">
        <v>572</v>
      </c>
      <c r="G833" s="83" t="s">
        <v>573</v>
      </c>
      <c r="H833" s="83" t="s">
        <v>574</v>
      </c>
      <c r="I833" s="83" t="s">
        <v>575</v>
      </c>
      <c r="J833" s="83" t="s">
        <v>569</v>
      </c>
      <c r="K833" s="83" t="s">
        <v>576</v>
      </c>
    </row>
    <row r="834" spans="1:11">
      <c r="A834" s="127"/>
      <c r="B834" s="127"/>
      <c r="C834" s="128"/>
      <c r="D834" s="83" t="s">
        <v>563</v>
      </c>
      <c r="E834" s="83" t="s">
        <v>564</v>
      </c>
      <c r="F834" s="83" t="s">
        <v>565</v>
      </c>
      <c r="G834" s="83" t="s">
        <v>566</v>
      </c>
      <c r="H834" s="83" t="s">
        <v>567</v>
      </c>
      <c r="I834" s="83" t="s">
        <v>568</v>
      </c>
      <c r="J834" s="83" t="s">
        <v>569</v>
      </c>
      <c r="K834" s="83" t="s">
        <v>570</v>
      </c>
    </row>
    <row r="835" spans="1:11">
      <c r="A835" s="127"/>
      <c r="B835" s="127"/>
      <c r="C835" s="128"/>
      <c r="D835" s="83" t="s">
        <v>563</v>
      </c>
      <c r="E835" s="83" t="s">
        <v>571</v>
      </c>
      <c r="F835" s="83" t="s">
        <v>577</v>
      </c>
      <c r="G835" s="83" t="s">
        <v>566</v>
      </c>
      <c r="H835" s="83" t="s">
        <v>567</v>
      </c>
      <c r="I835" s="83" t="s">
        <v>568</v>
      </c>
      <c r="J835" s="83" t="s">
        <v>569</v>
      </c>
      <c r="K835" s="83" t="s">
        <v>570</v>
      </c>
    </row>
    <row r="836" spans="1:11">
      <c r="A836" s="127"/>
      <c r="B836" s="127"/>
      <c r="C836" s="128"/>
      <c r="D836" s="83" t="s">
        <v>578</v>
      </c>
      <c r="E836" s="83" t="s">
        <v>579</v>
      </c>
      <c r="F836" s="83" t="s">
        <v>580</v>
      </c>
      <c r="G836" s="83" t="s">
        <v>573</v>
      </c>
      <c r="H836" s="83" t="s">
        <v>581</v>
      </c>
      <c r="I836" s="83" t="s">
        <v>568</v>
      </c>
      <c r="J836" s="83" t="s">
        <v>569</v>
      </c>
      <c r="K836" s="83" t="s">
        <v>576</v>
      </c>
    </row>
    <row r="837" spans="1:11">
      <c r="A837" s="127"/>
      <c r="B837" s="127" t="s">
        <v>583</v>
      </c>
      <c r="C837" s="128">
        <v>8.2899999999999991</v>
      </c>
      <c r="D837" s="83" t="s">
        <v>563</v>
      </c>
      <c r="E837" s="83" t="s">
        <v>564</v>
      </c>
      <c r="F837" s="83" t="s">
        <v>565</v>
      </c>
      <c r="G837" s="83" t="s">
        <v>566</v>
      </c>
      <c r="H837" s="83" t="s">
        <v>567</v>
      </c>
      <c r="I837" s="83" t="s">
        <v>568</v>
      </c>
      <c r="J837" s="83" t="s">
        <v>569</v>
      </c>
      <c r="K837" s="83" t="s">
        <v>570</v>
      </c>
    </row>
    <row r="838" spans="1:11">
      <c r="A838" s="127"/>
      <c r="B838" s="127"/>
      <c r="C838" s="128"/>
      <c r="D838" s="83" t="s">
        <v>563</v>
      </c>
      <c r="E838" s="83" t="s">
        <v>571</v>
      </c>
      <c r="F838" s="83" t="s">
        <v>572</v>
      </c>
      <c r="G838" s="83" t="s">
        <v>573</v>
      </c>
      <c r="H838" s="83" t="s">
        <v>574</v>
      </c>
      <c r="I838" s="83" t="s">
        <v>575</v>
      </c>
      <c r="J838" s="83" t="s">
        <v>569</v>
      </c>
      <c r="K838" s="83" t="s">
        <v>576</v>
      </c>
    </row>
    <row r="839" spans="1:11">
      <c r="A839" s="127"/>
      <c r="B839" s="127"/>
      <c r="C839" s="128"/>
      <c r="D839" s="83" t="s">
        <v>563</v>
      </c>
      <c r="E839" s="83" t="s">
        <v>571</v>
      </c>
      <c r="F839" s="83" t="s">
        <v>577</v>
      </c>
      <c r="G839" s="83" t="s">
        <v>566</v>
      </c>
      <c r="H839" s="83" t="s">
        <v>567</v>
      </c>
      <c r="I839" s="83" t="s">
        <v>568</v>
      </c>
      <c r="J839" s="83" t="s">
        <v>569</v>
      </c>
      <c r="K839" s="83" t="s">
        <v>570</v>
      </c>
    </row>
    <row r="840" spans="1:11">
      <c r="A840" s="127"/>
      <c r="B840" s="127"/>
      <c r="C840" s="128"/>
      <c r="D840" s="83" t="s">
        <v>578</v>
      </c>
      <c r="E840" s="83" t="s">
        <v>579</v>
      </c>
      <c r="F840" s="83" t="s">
        <v>580</v>
      </c>
      <c r="G840" s="83" t="s">
        <v>573</v>
      </c>
      <c r="H840" s="83" t="s">
        <v>581</v>
      </c>
      <c r="I840" s="83" t="s">
        <v>568</v>
      </c>
      <c r="J840" s="83" t="s">
        <v>569</v>
      </c>
      <c r="K840" s="83" t="s">
        <v>576</v>
      </c>
    </row>
    <row r="841" spans="1:11">
      <c r="A841" s="127"/>
      <c r="B841" s="127" t="s">
        <v>584</v>
      </c>
      <c r="C841" s="128">
        <v>7.0000000000000007E-2</v>
      </c>
      <c r="D841" s="83" t="s">
        <v>563</v>
      </c>
      <c r="E841" s="83" t="s">
        <v>571</v>
      </c>
      <c r="F841" s="83" t="s">
        <v>577</v>
      </c>
      <c r="G841" s="83" t="s">
        <v>566</v>
      </c>
      <c r="H841" s="83" t="s">
        <v>567</v>
      </c>
      <c r="I841" s="83" t="s">
        <v>568</v>
      </c>
      <c r="J841" s="83" t="s">
        <v>569</v>
      </c>
      <c r="K841" s="83" t="s">
        <v>570</v>
      </c>
    </row>
    <row r="842" spans="1:11">
      <c r="A842" s="127"/>
      <c r="B842" s="127"/>
      <c r="C842" s="128"/>
      <c r="D842" s="83" t="s">
        <v>563</v>
      </c>
      <c r="E842" s="83" t="s">
        <v>571</v>
      </c>
      <c r="F842" s="83" t="s">
        <v>572</v>
      </c>
      <c r="G842" s="83" t="s">
        <v>573</v>
      </c>
      <c r="H842" s="83" t="s">
        <v>574</v>
      </c>
      <c r="I842" s="83" t="s">
        <v>575</v>
      </c>
      <c r="J842" s="83" t="s">
        <v>569</v>
      </c>
      <c r="K842" s="83" t="s">
        <v>576</v>
      </c>
    </row>
    <row r="843" spans="1:11">
      <c r="A843" s="127"/>
      <c r="B843" s="127"/>
      <c r="C843" s="128"/>
      <c r="D843" s="83" t="s">
        <v>578</v>
      </c>
      <c r="E843" s="83" t="s">
        <v>579</v>
      </c>
      <c r="F843" s="83" t="s">
        <v>580</v>
      </c>
      <c r="G843" s="83" t="s">
        <v>573</v>
      </c>
      <c r="H843" s="83" t="s">
        <v>581</v>
      </c>
      <c r="I843" s="83" t="s">
        <v>568</v>
      </c>
      <c r="J843" s="83" t="s">
        <v>569</v>
      </c>
      <c r="K843" s="83" t="s">
        <v>576</v>
      </c>
    </row>
    <row r="844" spans="1:11">
      <c r="A844" s="127"/>
      <c r="B844" s="127"/>
      <c r="C844" s="128"/>
      <c r="D844" s="83" t="s">
        <v>563</v>
      </c>
      <c r="E844" s="83" t="s">
        <v>564</v>
      </c>
      <c r="F844" s="83" t="s">
        <v>565</v>
      </c>
      <c r="G844" s="83" t="s">
        <v>566</v>
      </c>
      <c r="H844" s="83" t="s">
        <v>567</v>
      </c>
      <c r="I844" s="83" t="s">
        <v>568</v>
      </c>
      <c r="J844" s="83" t="s">
        <v>569</v>
      </c>
      <c r="K844" s="83" t="s">
        <v>570</v>
      </c>
    </row>
    <row r="845" spans="1:11">
      <c r="A845" s="127"/>
      <c r="B845" s="127" t="s">
        <v>585</v>
      </c>
      <c r="C845" s="128">
        <v>0.9</v>
      </c>
      <c r="D845" s="83" t="s">
        <v>578</v>
      </c>
      <c r="E845" s="83" t="s">
        <v>579</v>
      </c>
      <c r="F845" s="83" t="s">
        <v>580</v>
      </c>
      <c r="G845" s="83" t="s">
        <v>573</v>
      </c>
      <c r="H845" s="83" t="s">
        <v>581</v>
      </c>
      <c r="I845" s="83" t="s">
        <v>568</v>
      </c>
      <c r="J845" s="83" t="s">
        <v>569</v>
      </c>
      <c r="K845" s="83" t="s">
        <v>576</v>
      </c>
    </row>
    <row r="846" spans="1:11">
      <c r="A846" s="127"/>
      <c r="B846" s="127"/>
      <c r="C846" s="128"/>
      <c r="D846" s="83" t="s">
        <v>563</v>
      </c>
      <c r="E846" s="83" t="s">
        <v>571</v>
      </c>
      <c r="F846" s="83" t="s">
        <v>577</v>
      </c>
      <c r="G846" s="83" t="s">
        <v>566</v>
      </c>
      <c r="H846" s="83" t="s">
        <v>567</v>
      </c>
      <c r="I846" s="83" t="s">
        <v>568</v>
      </c>
      <c r="J846" s="83" t="s">
        <v>569</v>
      </c>
      <c r="K846" s="83" t="s">
        <v>570</v>
      </c>
    </row>
    <row r="847" spans="1:11">
      <c r="A847" s="127"/>
      <c r="B847" s="127"/>
      <c r="C847" s="128"/>
      <c r="D847" s="83" t="s">
        <v>563</v>
      </c>
      <c r="E847" s="83" t="s">
        <v>571</v>
      </c>
      <c r="F847" s="83" t="s">
        <v>572</v>
      </c>
      <c r="G847" s="83" t="s">
        <v>573</v>
      </c>
      <c r="H847" s="83" t="s">
        <v>574</v>
      </c>
      <c r="I847" s="83" t="s">
        <v>575</v>
      </c>
      <c r="J847" s="83" t="s">
        <v>569</v>
      </c>
      <c r="K847" s="83" t="s">
        <v>576</v>
      </c>
    </row>
    <row r="848" spans="1:11">
      <c r="A848" s="127"/>
      <c r="B848" s="127"/>
      <c r="C848" s="128"/>
      <c r="D848" s="83" t="s">
        <v>563</v>
      </c>
      <c r="E848" s="83" t="s">
        <v>564</v>
      </c>
      <c r="F848" s="83" t="s">
        <v>565</v>
      </c>
      <c r="G848" s="83" t="s">
        <v>566</v>
      </c>
      <c r="H848" s="83" t="s">
        <v>567</v>
      </c>
      <c r="I848" s="83" t="s">
        <v>568</v>
      </c>
      <c r="J848" s="83" t="s">
        <v>569</v>
      </c>
      <c r="K848" s="83" t="s">
        <v>570</v>
      </c>
    </row>
    <row r="849" spans="1:11">
      <c r="A849" s="127"/>
      <c r="B849" s="127" t="s">
        <v>586</v>
      </c>
      <c r="C849" s="128">
        <v>3.2</v>
      </c>
      <c r="D849" s="83" t="s">
        <v>563</v>
      </c>
      <c r="E849" s="83" t="s">
        <v>571</v>
      </c>
      <c r="F849" s="83" t="s">
        <v>572</v>
      </c>
      <c r="G849" s="83" t="s">
        <v>573</v>
      </c>
      <c r="H849" s="83" t="s">
        <v>574</v>
      </c>
      <c r="I849" s="83" t="s">
        <v>575</v>
      </c>
      <c r="J849" s="83" t="s">
        <v>569</v>
      </c>
      <c r="K849" s="83" t="s">
        <v>576</v>
      </c>
    </row>
    <row r="850" spans="1:11">
      <c r="A850" s="127"/>
      <c r="B850" s="127"/>
      <c r="C850" s="128"/>
      <c r="D850" s="83" t="s">
        <v>563</v>
      </c>
      <c r="E850" s="83" t="s">
        <v>571</v>
      </c>
      <c r="F850" s="83" t="s">
        <v>577</v>
      </c>
      <c r="G850" s="83" t="s">
        <v>566</v>
      </c>
      <c r="H850" s="83" t="s">
        <v>567</v>
      </c>
      <c r="I850" s="83" t="s">
        <v>568</v>
      </c>
      <c r="J850" s="83" t="s">
        <v>569</v>
      </c>
      <c r="K850" s="83" t="s">
        <v>570</v>
      </c>
    </row>
    <row r="851" spans="1:11">
      <c r="A851" s="127"/>
      <c r="B851" s="127"/>
      <c r="C851" s="128"/>
      <c r="D851" s="83" t="s">
        <v>578</v>
      </c>
      <c r="E851" s="83" t="s">
        <v>579</v>
      </c>
      <c r="F851" s="83" t="s">
        <v>580</v>
      </c>
      <c r="G851" s="83" t="s">
        <v>573</v>
      </c>
      <c r="H851" s="83" t="s">
        <v>581</v>
      </c>
      <c r="I851" s="83" t="s">
        <v>568</v>
      </c>
      <c r="J851" s="83" t="s">
        <v>569</v>
      </c>
      <c r="K851" s="83" t="s">
        <v>576</v>
      </c>
    </row>
    <row r="852" spans="1:11">
      <c r="A852" s="127"/>
      <c r="B852" s="127"/>
      <c r="C852" s="128"/>
      <c r="D852" s="83" t="s">
        <v>563</v>
      </c>
      <c r="E852" s="83" t="s">
        <v>564</v>
      </c>
      <c r="F852" s="83" t="s">
        <v>565</v>
      </c>
      <c r="G852" s="83" t="s">
        <v>566</v>
      </c>
      <c r="H852" s="83" t="s">
        <v>567</v>
      </c>
      <c r="I852" s="83" t="s">
        <v>568</v>
      </c>
      <c r="J852" s="83" t="s">
        <v>569</v>
      </c>
      <c r="K852" s="83" t="s">
        <v>570</v>
      </c>
    </row>
    <row r="853" spans="1:11">
      <c r="A853" s="127"/>
      <c r="B853" s="127" t="s">
        <v>587</v>
      </c>
      <c r="C853" s="128">
        <v>1.04</v>
      </c>
      <c r="D853" s="83" t="s">
        <v>563</v>
      </c>
      <c r="E853" s="83" t="s">
        <v>571</v>
      </c>
      <c r="F853" s="83" t="s">
        <v>577</v>
      </c>
      <c r="G853" s="83" t="s">
        <v>566</v>
      </c>
      <c r="H853" s="83" t="s">
        <v>567</v>
      </c>
      <c r="I853" s="83" t="s">
        <v>568</v>
      </c>
      <c r="J853" s="83" t="s">
        <v>569</v>
      </c>
      <c r="K853" s="83" t="s">
        <v>570</v>
      </c>
    </row>
    <row r="854" spans="1:11">
      <c r="A854" s="127"/>
      <c r="B854" s="127"/>
      <c r="C854" s="128"/>
      <c r="D854" s="83" t="s">
        <v>578</v>
      </c>
      <c r="E854" s="83" t="s">
        <v>579</v>
      </c>
      <c r="F854" s="83" t="s">
        <v>580</v>
      </c>
      <c r="G854" s="83" t="s">
        <v>573</v>
      </c>
      <c r="H854" s="83" t="s">
        <v>581</v>
      </c>
      <c r="I854" s="83" t="s">
        <v>568</v>
      </c>
      <c r="J854" s="83" t="s">
        <v>569</v>
      </c>
      <c r="K854" s="83" t="s">
        <v>576</v>
      </c>
    </row>
    <row r="855" spans="1:11">
      <c r="A855" s="127"/>
      <c r="B855" s="127"/>
      <c r="C855" s="128"/>
      <c r="D855" s="83" t="s">
        <v>563</v>
      </c>
      <c r="E855" s="83" t="s">
        <v>571</v>
      </c>
      <c r="F855" s="83" t="s">
        <v>572</v>
      </c>
      <c r="G855" s="83" t="s">
        <v>573</v>
      </c>
      <c r="H855" s="83" t="s">
        <v>574</v>
      </c>
      <c r="I855" s="83" t="s">
        <v>575</v>
      </c>
      <c r="J855" s="83" t="s">
        <v>569</v>
      </c>
      <c r="K855" s="83" t="s">
        <v>576</v>
      </c>
    </row>
    <row r="856" spans="1:11">
      <c r="A856" s="127"/>
      <c r="B856" s="127"/>
      <c r="C856" s="128"/>
      <c r="D856" s="83" t="s">
        <v>563</v>
      </c>
      <c r="E856" s="83" t="s">
        <v>564</v>
      </c>
      <c r="F856" s="83" t="s">
        <v>565</v>
      </c>
      <c r="G856" s="83" t="s">
        <v>566</v>
      </c>
      <c r="H856" s="83" t="s">
        <v>567</v>
      </c>
      <c r="I856" s="83" t="s">
        <v>568</v>
      </c>
      <c r="J856" s="83" t="s">
        <v>569</v>
      </c>
      <c r="K856" s="83" t="s">
        <v>570</v>
      </c>
    </row>
    <row r="857" spans="1:11">
      <c r="A857" s="127"/>
      <c r="B857" s="127" t="s">
        <v>588</v>
      </c>
      <c r="C857" s="128">
        <v>1.69</v>
      </c>
      <c r="D857" s="83" t="s">
        <v>563</v>
      </c>
      <c r="E857" s="83" t="s">
        <v>571</v>
      </c>
      <c r="F857" s="83" t="s">
        <v>577</v>
      </c>
      <c r="G857" s="83" t="s">
        <v>566</v>
      </c>
      <c r="H857" s="83" t="s">
        <v>567</v>
      </c>
      <c r="I857" s="83" t="s">
        <v>568</v>
      </c>
      <c r="J857" s="83" t="s">
        <v>569</v>
      </c>
      <c r="K857" s="83" t="s">
        <v>570</v>
      </c>
    </row>
    <row r="858" spans="1:11">
      <c r="A858" s="127"/>
      <c r="B858" s="127"/>
      <c r="C858" s="128"/>
      <c r="D858" s="83" t="s">
        <v>563</v>
      </c>
      <c r="E858" s="83" t="s">
        <v>564</v>
      </c>
      <c r="F858" s="83" t="s">
        <v>565</v>
      </c>
      <c r="G858" s="83" t="s">
        <v>566</v>
      </c>
      <c r="H858" s="83" t="s">
        <v>567</v>
      </c>
      <c r="I858" s="83" t="s">
        <v>568</v>
      </c>
      <c r="J858" s="83" t="s">
        <v>569</v>
      </c>
      <c r="K858" s="83" t="s">
        <v>570</v>
      </c>
    </row>
    <row r="859" spans="1:11">
      <c r="A859" s="127"/>
      <c r="B859" s="127"/>
      <c r="C859" s="128"/>
      <c r="D859" s="83" t="s">
        <v>563</v>
      </c>
      <c r="E859" s="83" t="s">
        <v>571</v>
      </c>
      <c r="F859" s="83" t="s">
        <v>572</v>
      </c>
      <c r="G859" s="83" t="s">
        <v>573</v>
      </c>
      <c r="H859" s="83" t="s">
        <v>574</v>
      </c>
      <c r="I859" s="83" t="s">
        <v>575</v>
      </c>
      <c r="J859" s="83" t="s">
        <v>569</v>
      </c>
      <c r="K859" s="83" t="s">
        <v>576</v>
      </c>
    </row>
    <row r="860" spans="1:11">
      <c r="A860" s="127"/>
      <c r="B860" s="127"/>
      <c r="C860" s="128"/>
      <c r="D860" s="83" t="s">
        <v>578</v>
      </c>
      <c r="E860" s="83" t="s">
        <v>579</v>
      </c>
      <c r="F860" s="83" t="s">
        <v>580</v>
      </c>
      <c r="G860" s="83" t="s">
        <v>573</v>
      </c>
      <c r="H860" s="83" t="s">
        <v>581</v>
      </c>
      <c r="I860" s="83" t="s">
        <v>568</v>
      </c>
      <c r="J860" s="83" t="s">
        <v>569</v>
      </c>
      <c r="K860" s="83" t="s">
        <v>576</v>
      </c>
    </row>
    <row r="861" spans="1:11">
      <c r="A861" s="127"/>
      <c r="B861" s="127" t="s">
        <v>589</v>
      </c>
      <c r="C861" s="128">
        <v>0.55000000000000004</v>
      </c>
      <c r="D861" s="83" t="s">
        <v>563</v>
      </c>
      <c r="E861" s="83" t="s">
        <v>571</v>
      </c>
      <c r="F861" s="83" t="s">
        <v>577</v>
      </c>
      <c r="G861" s="83" t="s">
        <v>566</v>
      </c>
      <c r="H861" s="83" t="s">
        <v>567</v>
      </c>
      <c r="I861" s="83" t="s">
        <v>568</v>
      </c>
      <c r="J861" s="83" t="s">
        <v>569</v>
      </c>
      <c r="K861" s="83" t="s">
        <v>570</v>
      </c>
    </row>
    <row r="862" spans="1:11">
      <c r="A862" s="127"/>
      <c r="B862" s="127"/>
      <c r="C862" s="128"/>
      <c r="D862" s="83" t="s">
        <v>563</v>
      </c>
      <c r="E862" s="83" t="s">
        <v>564</v>
      </c>
      <c r="F862" s="83" t="s">
        <v>565</v>
      </c>
      <c r="G862" s="83" t="s">
        <v>566</v>
      </c>
      <c r="H862" s="83" t="s">
        <v>567</v>
      </c>
      <c r="I862" s="83" t="s">
        <v>568</v>
      </c>
      <c r="J862" s="83" t="s">
        <v>569</v>
      </c>
      <c r="K862" s="83" t="s">
        <v>570</v>
      </c>
    </row>
    <row r="863" spans="1:11">
      <c r="A863" s="127"/>
      <c r="B863" s="127"/>
      <c r="C863" s="128"/>
      <c r="D863" s="83" t="s">
        <v>563</v>
      </c>
      <c r="E863" s="83" t="s">
        <v>571</v>
      </c>
      <c r="F863" s="83" t="s">
        <v>572</v>
      </c>
      <c r="G863" s="83" t="s">
        <v>573</v>
      </c>
      <c r="H863" s="83" t="s">
        <v>574</v>
      </c>
      <c r="I863" s="83" t="s">
        <v>575</v>
      </c>
      <c r="J863" s="83" t="s">
        <v>569</v>
      </c>
      <c r="K863" s="83" t="s">
        <v>576</v>
      </c>
    </row>
    <row r="864" spans="1:11">
      <c r="A864" s="127"/>
      <c r="B864" s="127"/>
      <c r="C864" s="128"/>
      <c r="D864" s="83" t="s">
        <v>578</v>
      </c>
      <c r="E864" s="83" t="s">
        <v>579</v>
      </c>
      <c r="F864" s="83" t="s">
        <v>580</v>
      </c>
      <c r="G864" s="83" t="s">
        <v>573</v>
      </c>
      <c r="H864" s="83" t="s">
        <v>581</v>
      </c>
      <c r="I864" s="83" t="s">
        <v>568</v>
      </c>
      <c r="J864" s="83" t="s">
        <v>569</v>
      </c>
      <c r="K864" s="83" t="s">
        <v>576</v>
      </c>
    </row>
    <row r="865" spans="1:11">
      <c r="A865" s="127"/>
      <c r="B865" s="127" t="s">
        <v>590</v>
      </c>
      <c r="C865" s="128">
        <v>0.03</v>
      </c>
      <c r="D865" s="83" t="s">
        <v>563</v>
      </c>
      <c r="E865" s="83" t="s">
        <v>571</v>
      </c>
      <c r="F865" s="83" t="s">
        <v>577</v>
      </c>
      <c r="G865" s="83" t="s">
        <v>566</v>
      </c>
      <c r="H865" s="83" t="s">
        <v>567</v>
      </c>
      <c r="I865" s="83" t="s">
        <v>568</v>
      </c>
      <c r="J865" s="83" t="s">
        <v>569</v>
      </c>
      <c r="K865" s="83" t="s">
        <v>570</v>
      </c>
    </row>
    <row r="866" spans="1:11">
      <c r="A866" s="127"/>
      <c r="B866" s="127"/>
      <c r="C866" s="128"/>
      <c r="D866" s="83" t="s">
        <v>563</v>
      </c>
      <c r="E866" s="83" t="s">
        <v>564</v>
      </c>
      <c r="F866" s="83" t="s">
        <v>565</v>
      </c>
      <c r="G866" s="83" t="s">
        <v>566</v>
      </c>
      <c r="H866" s="83" t="s">
        <v>567</v>
      </c>
      <c r="I866" s="83" t="s">
        <v>568</v>
      </c>
      <c r="J866" s="83" t="s">
        <v>569</v>
      </c>
      <c r="K866" s="83" t="s">
        <v>570</v>
      </c>
    </row>
    <row r="867" spans="1:11">
      <c r="A867" s="127"/>
      <c r="B867" s="127"/>
      <c r="C867" s="128"/>
      <c r="D867" s="83" t="s">
        <v>563</v>
      </c>
      <c r="E867" s="83" t="s">
        <v>571</v>
      </c>
      <c r="F867" s="83" t="s">
        <v>572</v>
      </c>
      <c r="G867" s="83" t="s">
        <v>573</v>
      </c>
      <c r="H867" s="83" t="s">
        <v>574</v>
      </c>
      <c r="I867" s="83" t="s">
        <v>575</v>
      </c>
      <c r="J867" s="83" t="s">
        <v>569</v>
      </c>
      <c r="K867" s="83" t="s">
        <v>576</v>
      </c>
    </row>
    <row r="868" spans="1:11">
      <c r="A868" s="127"/>
      <c r="B868" s="127"/>
      <c r="C868" s="128"/>
      <c r="D868" s="83" t="s">
        <v>578</v>
      </c>
      <c r="E868" s="83" t="s">
        <v>579</v>
      </c>
      <c r="F868" s="83" t="s">
        <v>580</v>
      </c>
      <c r="G868" s="83" t="s">
        <v>573</v>
      </c>
      <c r="H868" s="83" t="s">
        <v>581</v>
      </c>
      <c r="I868" s="83" t="s">
        <v>568</v>
      </c>
      <c r="J868" s="83" t="s">
        <v>569</v>
      </c>
      <c r="K868" s="83" t="s">
        <v>576</v>
      </c>
    </row>
    <row r="869" spans="1:11">
      <c r="A869" s="127"/>
      <c r="B869" s="127" t="s">
        <v>591</v>
      </c>
      <c r="C869" s="128">
        <v>0.04</v>
      </c>
      <c r="D869" s="83" t="s">
        <v>563</v>
      </c>
      <c r="E869" s="83" t="s">
        <v>564</v>
      </c>
      <c r="F869" s="83" t="s">
        <v>565</v>
      </c>
      <c r="G869" s="83" t="s">
        <v>566</v>
      </c>
      <c r="H869" s="83" t="s">
        <v>567</v>
      </c>
      <c r="I869" s="83" t="s">
        <v>568</v>
      </c>
      <c r="J869" s="83" t="s">
        <v>569</v>
      </c>
      <c r="K869" s="83" t="s">
        <v>570</v>
      </c>
    </row>
    <row r="870" spans="1:11">
      <c r="A870" s="127"/>
      <c r="B870" s="127"/>
      <c r="C870" s="128"/>
      <c r="D870" s="83" t="s">
        <v>563</v>
      </c>
      <c r="E870" s="83" t="s">
        <v>571</v>
      </c>
      <c r="F870" s="83" t="s">
        <v>577</v>
      </c>
      <c r="G870" s="83" t="s">
        <v>566</v>
      </c>
      <c r="H870" s="83" t="s">
        <v>567</v>
      </c>
      <c r="I870" s="83" t="s">
        <v>568</v>
      </c>
      <c r="J870" s="83" t="s">
        <v>569</v>
      </c>
      <c r="K870" s="83" t="s">
        <v>570</v>
      </c>
    </row>
    <row r="871" spans="1:11">
      <c r="A871" s="127"/>
      <c r="B871" s="127"/>
      <c r="C871" s="128"/>
      <c r="D871" s="83" t="s">
        <v>578</v>
      </c>
      <c r="E871" s="83" t="s">
        <v>579</v>
      </c>
      <c r="F871" s="83" t="s">
        <v>580</v>
      </c>
      <c r="G871" s="83" t="s">
        <v>573</v>
      </c>
      <c r="H871" s="83" t="s">
        <v>581</v>
      </c>
      <c r="I871" s="83" t="s">
        <v>568</v>
      </c>
      <c r="J871" s="83" t="s">
        <v>569</v>
      </c>
      <c r="K871" s="83" t="s">
        <v>576</v>
      </c>
    </row>
    <row r="872" spans="1:11">
      <c r="A872" s="127"/>
      <c r="B872" s="127"/>
      <c r="C872" s="128"/>
      <c r="D872" s="83" t="s">
        <v>563</v>
      </c>
      <c r="E872" s="83" t="s">
        <v>571</v>
      </c>
      <c r="F872" s="83" t="s">
        <v>572</v>
      </c>
      <c r="G872" s="83" t="s">
        <v>573</v>
      </c>
      <c r="H872" s="83" t="s">
        <v>574</v>
      </c>
      <c r="I872" s="83" t="s">
        <v>575</v>
      </c>
      <c r="J872" s="83" t="s">
        <v>569</v>
      </c>
      <c r="K872" s="83" t="s">
        <v>576</v>
      </c>
    </row>
    <row r="873" spans="1:11">
      <c r="A873" s="127"/>
      <c r="B873" s="127" t="s">
        <v>592</v>
      </c>
      <c r="C873" s="128">
        <v>2.4</v>
      </c>
      <c r="D873" s="83" t="s">
        <v>563</v>
      </c>
      <c r="E873" s="83" t="s">
        <v>571</v>
      </c>
      <c r="F873" s="83" t="s">
        <v>577</v>
      </c>
      <c r="G873" s="83" t="s">
        <v>566</v>
      </c>
      <c r="H873" s="83" t="s">
        <v>567</v>
      </c>
      <c r="I873" s="83" t="s">
        <v>568</v>
      </c>
      <c r="J873" s="83" t="s">
        <v>569</v>
      </c>
      <c r="K873" s="83" t="s">
        <v>570</v>
      </c>
    </row>
    <row r="874" spans="1:11">
      <c r="A874" s="127"/>
      <c r="B874" s="127"/>
      <c r="C874" s="128"/>
      <c r="D874" s="83" t="s">
        <v>578</v>
      </c>
      <c r="E874" s="83" t="s">
        <v>579</v>
      </c>
      <c r="F874" s="83" t="s">
        <v>580</v>
      </c>
      <c r="G874" s="83" t="s">
        <v>573</v>
      </c>
      <c r="H874" s="83" t="s">
        <v>581</v>
      </c>
      <c r="I874" s="83" t="s">
        <v>568</v>
      </c>
      <c r="J874" s="83" t="s">
        <v>569</v>
      </c>
      <c r="K874" s="83" t="s">
        <v>576</v>
      </c>
    </row>
    <row r="875" spans="1:11">
      <c r="A875" s="127"/>
      <c r="B875" s="127"/>
      <c r="C875" s="128"/>
      <c r="D875" s="83" t="s">
        <v>563</v>
      </c>
      <c r="E875" s="83" t="s">
        <v>564</v>
      </c>
      <c r="F875" s="83" t="s">
        <v>565</v>
      </c>
      <c r="G875" s="83" t="s">
        <v>566</v>
      </c>
      <c r="H875" s="83" t="s">
        <v>567</v>
      </c>
      <c r="I875" s="83" t="s">
        <v>568</v>
      </c>
      <c r="J875" s="83" t="s">
        <v>569</v>
      </c>
      <c r="K875" s="83" t="s">
        <v>570</v>
      </c>
    </row>
    <row r="876" spans="1:11">
      <c r="A876" s="127"/>
      <c r="B876" s="127"/>
      <c r="C876" s="128"/>
      <c r="D876" s="83" t="s">
        <v>563</v>
      </c>
      <c r="E876" s="83" t="s">
        <v>571</v>
      </c>
      <c r="F876" s="83" t="s">
        <v>572</v>
      </c>
      <c r="G876" s="83" t="s">
        <v>573</v>
      </c>
      <c r="H876" s="83" t="s">
        <v>574</v>
      </c>
      <c r="I876" s="83" t="s">
        <v>575</v>
      </c>
      <c r="J876" s="83" t="s">
        <v>569</v>
      </c>
      <c r="K876" s="83" t="s">
        <v>576</v>
      </c>
    </row>
    <row r="877" spans="1:11">
      <c r="A877" s="127"/>
      <c r="B877" s="127" t="s">
        <v>593</v>
      </c>
      <c r="C877" s="128">
        <v>0.78</v>
      </c>
      <c r="D877" s="83" t="s">
        <v>563</v>
      </c>
      <c r="E877" s="83" t="s">
        <v>564</v>
      </c>
      <c r="F877" s="83" t="s">
        <v>565</v>
      </c>
      <c r="G877" s="83" t="s">
        <v>566</v>
      </c>
      <c r="H877" s="83" t="s">
        <v>567</v>
      </c>
      <c r="I877" s="83" t="s">
        <v>568</v>
      </c>
      <c r="J877" s="83" t="s">
        <v>569</v>
      </c>
      <c r="K877" s="83" t="s">
        <v>570</v>
      </c>
    </row>
    <row r="878" spans="1:11">
      <c r="A878" s="127"/>
      <c r="B878" s="127"/>
      <c r="C878" s="128"/>
      <c r="D878" s="83" t="s">
        <v>578</v>
      </c>
      <c r="E878" s="83" t="s">
        <v>579</v>
      </c>
      <c r="F878" s="83" t="s">
        <v>580</v>
      </c>
      <c r="G878" s="83" t="s">
        <v>573</v>
      </c>
      <c r="H878" s="83" t="s">
        <v>581</v>
      </c>
      <c r="I878" s="83" t="s">
        <v>568</v>
      </c>
      <c r="J878" s="83" t="s">
        <v>569</v>
      </c>
      <c r="K878" s="83" t="s">
        <v>576</v>
      </c>
    </row>
    <row r="879" spans="1:11">
      <c r="A879" s="127"/>
      <c r="B879" s="127"/>
      <c r="C879" s="128"/>
      <c r="D879" s="83" t="s">
        <v>563</v>
      </c>
      <c r="E879" s="83" t="s">
        <v>571</v>
      </c>
      <c r="F879" s="83" t="s">
        <v>572</v>
      </c>
      <c r="G879" s="83" t="s">
        <v>573</v>
      </c>
      <c r="H879" s="83" t="s">
        <v>574</v>
      </c>
      <c r="I879" s="83" t="s">
        <v>575</v>
      </c>
      <c r="J879" s="83" t="s">
        <v>569</v>
      </c>
      <c r="K879" s="83" t="s">
        <v>576</v>
      </c>
    </row>
    <row r="880" spans="1:11">
      <c r="A880" s="127"/>
      <c r="B880" s="127"/>
      <c r="C880" s="128"/>
      <c r="D880" s="83" t="s">
        <v>563</v>
      </c>
      <c r="E880" s="83" t="s">
        <v>571</v>
      </c>
      <c r="F880" s="83" t="s">
        <v>577</v>
      </c>
      <c r="G880" s="83" t="s">
        <v>566</v>
      </c>
      <c r="H880" s="83" t="s">
        <v>567</v>
      </c>
      <c r="I880" s="83" t="s">
        <v>568</v>
      </c>
      <c r="J880" s="83" t="s">
        <v>569</v>
      </c>
      <c r="K880" s="83" t="s">
        <v>570</v>
      </c>
    </row>
    <row r="881" spans="1:11">
      <c r="A881" s="127"/>
      <c r="B881" s="127" t="s">
        <v>594</v>
      </c>
      <c r="C881" s="128">
        <v>2.89</v>
      </c>
      <c r="D881" s="83" t="s">
        <v>563</v>
      </c>
      <c r="E881" s="83" t="s">
        <v>564</v>
      </c>
      <c r="F881" s="83" t="s">
        <v>565</v>
      </c>
      <c r="G881" s="83" t="s">
        <v>566</v>
      </c>
      <c r="H881" s="83" t="s">
        <v>567</v>
      </c>
      <c r="I881" s="83" t="s">
        <v>568</v>
      </c>
      <c r="J881" s="83" t="s">
        <v>569</v>
      </c>
      <c r="K881" s="83" t="s">
        <v>570</v>
      </c>
    </row>
    <row r="882" spans="1:11">
      <c r="A882" s="127"/>
      <c r="B882" s="127"/>
      <c r="C882" s="128"/>
      <c r="D882" s="83" t="s">
        <v>578</v>
      </c>
      <c r="E882" s="83" t="s">
        <v>579</v>
      </c>
      <c r="F882" s="83" t="s">
        <v>580</v>
      </c>
      <c r="G882" s="83" t="s">
        <v>573</v>
      </c>
      <c r="H882" s="83" t="s">
        <v>581</v>
      </c>
      <c r="I882" s="83" t="s">
        <v>568</v>
      </c>
      <c r="J882" s="83" t="s">
        <v>569</v>
      </c>
      <c r="K882" s="83" t="s">
        <v>576</v>
      </c>
    </row>
    <row r="883" spans="1:11">
      <c r="A883" s="127"/>
      <c r="B883" s="127"/>
      <c r="C883" s="128"/>
      <c r="D883" s="83" t="s">
        <v>563</v>
      </c>
      <c r="E883" s="83" t="s">
        <v>571</v>
      </c>
      <c r="F883" s="83" t="s">
        <v>577</v>
      </c>
      <c r="G883" s="83" t="s">
        <v>566</v>
      </c>
      <c r="H883" s="83" t="s">
        <v>567</v>
      </c>
      <c r="I883" s="83" t="s">
        <v>568</v>
      </c>
      <c r="J883" s="83" t="s">
        <v>569</v>
      </c>
      <c r="K883" s="83" t="s">
        <v>570</v>
      </c>
    </row>
    <row r="884" spans="1:11">
      <c r="A884" s="127"/>
      <c r="B884" s="127"/>
      <c r="C884" s="128"/>
      <c r="D884" s="83" t="s">
        <v>563</v>
      </c>
      <c r="E884" s="83" t="s">
        <v>571</v>
      </c>
      <c r="F884" s="83" t="s">
        <v>572</v>
      </c>
      <c r="G884" s="83" t="s">
        <v>573</v>
      </c>
      <c r="H884" s="83" t="s">
        <v>574</v>
      </c>
      <c r="I884" s="83" t="s">
        <v>575</v>
      </c>
      <c r="J884" s="83" t="s">
        <v>569</v>
      </c>
      <c r="K884" s="83" t="s">
        <v>576</v>
      </c>
    </row>
    <row r="885" spans="1:11">
      <c r="A885" s="127"/>
      <c r="B885" s="127" t="s">
        <v>1065</v>
      </c>
      <c r="C885" s="128">
        <v>2</v>
      </c>
      <c r="D885" s="83" t="s">
        <v>563</v>
      </c>
      <c r="E885" s="83" t="s">
        <v>571</v>
      </c>
      <c r="F885" s="83" t="s">
        <v>1066</v>
      </c>
      <c r="G885" s="83" t="s">
        <v>597</v>
      </c>
      <c r="H885" s="83" t="s">
        <v>691</v>
      </c>
      <c r="I885" s="83" t="s">
        <v>575</v>
      </c>
      <c r="J885" s="83" t="s">
        <v>574</v>
      </c>
      <c r="K885" s="83" t="s">
        <v>570</v>
      </c>
    </row>
    <row r="886" spans="1:11">
      <c r="A886" s="127"/>
      <c r="B886" s="127"/>
      <c r="C886" s="128"/>
      <c r="D886" s="83" t="s">
        <v>563</v>
      </c>
      <c r="E886" s="83" t="s">
        <v>609</v>
      </c>
      <c r="F886" s="83" t="s">
        <v>1067</v>
      </c>
      <c r="G886" s="83" t="s">
        <v>597</v>
      </c>
      <c r="H886" s="83" t="s">
        <v>642</v>
      </c>
      <c r="I886" s="83" t="s">
        <v>568</v>
      </c>
      <c r="J886" s="83" t="s">
        <v>700</v>
      </c>
      <c r="K886" s="83" t="s">
        <v>570</v>
      </c>
    </row>
    <row r="887" spans="1:11">
      <c r="A887" s="127"/>
      <c r="B887" s="127" t="s">
        <v>1068</v>
      </c>
      <c r="C887" s="128">
        <v>1</v>
      </c>
      <c r="D887" s="83" t="s">
        <v>563</v>
      </c>
      <c r="E887" s="83" t="s">
        <v>571</v>
      </c>
      <c r="F887" s="83" t="s">
        <v>1069</v>
      </c>
      <c r="G887" s="83" t="s">
        <v>597</v>
      </c>
      <c r="H887" s="83" t="s">
        <v>639</v>
      </c>
      <c r="I887" s="83" t="s">
        <v>575</v>
      </c>
      <c r="J887" s="83" t="s">
        <v>574</v>
      </c>
      <c r="K887" s="83" t="s">
        <v>570</v>
      </c>
    </row>
    <row r="888" spans="1:11">
      <c r="A888" s="127"/>
      <c r="B888" s="127"/>
      <c r="C888" s="128"/>
      <c r="D888" s="83" t="s">
        <v>563</v>
      </c>
      <c r="E888" s="83" t="s">
        <v>609</v>
      </c>
      <c r="F888" s="83" t="s">
        <v>1070</v>
      </c>
      <c r="G888" s="83" t="s">
        <v>883</v>
      </c>
      <c r="H888" s="83" t="s">
        <v>884</v>
      </c>
      <c r="I888" s="83"/>
      <c r="J888" s="83" t="s">
        <v>700</v>
      </c>
      <c r="K888" s="83" t="s">
        <v>570</v>
      </c>
    </row>
    <row r="889" spans="1:11">
      <c r="A889" s="127"/>
      <c r="B889" s="127" t="s">
        <v>1071</v>
      </c>
      <c r="C889" s="128">
        <v>2</v>
      </c>
      <c r="D889" s="83" t="s">
        <v>563</v>
      </c>
      <c r="E889" s="83" t="s">
        <v>609</v>
      </c>
      <c r="F889" s="83" t="s">
        <v>1072</v>
      </c>
      <c r="G889" s="83" t="s">
        <v>597</v>
      </c>
      <c r="H889" s="83" t="s">
        <v>642</v>
      </c>
      <c r="I889" s="83" t="s">
        <v>568</v>
      </c>
      <c r="J889" s="83" t="s">
        <v>645</v>
      </c>
      <c r="K889" s="83" t="s">
        <v>570</v>
      </c>
    </row>
    <row r="890" spans="1:11">
      <c r="A890" s="127"/>
      <c r="B890" s="127"/>
      <c r="C890" s="128"/>
      <c r="D890" s="83" t="s">
        <v>563</v>
      </c>
      <c r="E890" s="83" t="s">
        <v>571</v>
      </c>
      <c r="F890" s="83" t="s">
        <v>1073</v>
      </c>
      <c r="G890" s="83" t="s">
        <v>597</v>
      </c>
      <c r="H890" s="83" t="s">
        <v>691</v>
      </c>
      <c r="I890" s="83" t="s">
        <v>575</v>
      </c>
      <c r="J890" s="83" t="s">
        <v>205</v>
      </c>
      <c r="K890" s="83" t="s">
        <v>570</v>
      </c>
    </row>
    <row r="891" spans="1:11">
      <c r="A891" s="127"/>
      <c r="B891" s="127" t="s">
        <v>1074</v>
      </c>
      <c r="C891" s="128">
        <v>1</v>
      </c>
      <c r="D891" s="83" t="s">
        <v>578</v>
      </c>
      <c r="E891" s="83" t="s">
        <v>579</v>
      </c>
      <c r="F891" s="83" t="s">
        <v>1075</v>
      </c>
      <c r="G891" s="83" t="s">
        <v>883</v>
      </c>
      <c r="H891" s="83" t="s">
        <v>997</v>
      </c>
      <c r="I891" s="83" t="s">
        <v>1076</v>
      </c>
      <c r="J891" s="83" t="s">
        <v>574</v>
      </c>
      <c r="K891" s="83" t="s">
        <v>570</v>
      </c>
    </row>
    <row r="892" spans="1:11">
      <c r="A892" s="127"/>
      <c r="B892" s="127"/>
      <c r="C892" s="128"/>
      <c r="D892" s="83" t="s">
        <v>578</v>
      </c>
      <c r="E892" s="83" t="s">
        <v>703</v>
      </c>
      <c r="F892" s="83" t="s">
        <v>1077</v>
      </c>
      <c r="G892" s="83" t="s">
        <v>883</v>
      </c>
      <c r="H892" s="83" t="s">
        <v>997</v>
      </c>
      <c r="I892" s="83" t="s">
        <v>1076</v>
      </c>
      <c r="J892" s="83" t="s">
        <v>645</v>
      </c>
      <c r="K892" s="83" t="s">
        <v>570</v>
      </c>
    </row>
    <row r="893" spans="1:11">
      <c r="A893" s="127"/>
      <c r="B893" s="127"/>
      <c r="C893" s="128"/>
      <c r="D893" s="83" t="s">
        <v>563</v>
      </c>
      <c r="E893" s="83" t="s">
        <v>571</v>
      </c>
      <c r="F893" s="83" t="s">
        <v>1078</v>
      </c>
      <c r="G893" s="83" t="s">
        <v>597</v>
      </c>
      <c r="H893" s="83" t="s">
        <v>691</v>
      </c>
      <c r="I893" s="83" t="s">
        <v>575</v>
      </c>
      <c r="J893" s="83" t="s">
        <v>574</v>
      </c>
      <c r="K893" s="83" t="s">
        <v>570</v>
      </c>
    </row>
    <row r="894" spans="1:11">
      <c r="A894" s="127"/>
      <c r="B894" s="127"/>
      <c r="C894" s="128"/>
      <c r="D894" s="83" t="s">
        <v>563</v>
      </c>
      <c r="E894" s="83" t="s">
        <v>609</v>
      </c>
      <c r="F894" s="83" t="s">
        <v>1079</v>
      </c>
      <c r="G894" s="83" t="s">
        <v>883</v>
      </c>
      <c r="H894" s="83" t="s">
        <v>997</v>
      </c>
      <c r="I894" s="83" t="s">
        <v>1076</v>
      </c>
      <c r="J894" s="83" t="s">
        <v>574</v>
      </c>
      <c r="K894" s="83" t="s">
        <v>570</v>
      </c>
    </row>
    <row r="895" spans="1:11">
      <c r="A895" s="127"/>
      <c r="B895" s="127"/>
      <c r="C895" s="128"/>
      <c r="D895" s="83" t="s">
        <v>563</v>
      </c>
      <c r="E895" s="83" t="s">
        <v>615</v>
      </c>
      <c r="F895" s="83" t="s">
        <v>1080</v>
      </c>
      <c r="G895" s="83" t="s">
        <v>883</v>
      </c>
      <c r="H895" s="83" t="s">
        <v>997</v>
      </c>
      <c r="I895" s="83" t="s">
        <v>619</v>
      </c>
      <c r="J895" s="83" t="s">
        <v>574</v>
      </c>
      <c r="K895" s="83" t="s">
        <v>570</v>
      </c>
    </row>
    <row r="896" spans="1:11">
      <c r="A896" s="127"/>
      <c r="B896" s="127"/>
      <c r="C896" s="128"/>
      <c r="D896" s="83" t="s">
        <v>578</v>
      </c>
      <c r="E896" s="83" t="s">
        <v>634</v>
      </c>
      <c r="F896" s="83" t="s">
        <v>1075</v>
      </c>
      <c r="G896" s="83" t="s">
        <v>883</v>
      </c>
      <c r="H896" s="83" t="s">
        <v>997</v>
      </c>
      <c r="I896" s="83" t="s">
        <v>1076</v>
      </c>
      <c r="J896" s="83" t="s">
        <v>574</v>
      </c>
      <c r="K896" s="83" t="s">
        <v>570</v>
      </c>
    </row>
    <row r="897" spans="1:11">
      <c r="A897" s="127"/>
      <c r="B897" s="127" t="s">
        <v>1081</v>
      </c>
      <c r="C897" s="128">
        <v>2</v>
      </c>
      <c r="D897" s="83" t="s">
        <v>563</v>
      </c>
      <c r="E897" s="83" t="s">
        <v>571</v>
      </c>
      <c r="F897" s="83" t="s">
        <v>1082</v>
      </c>
      <c r="G897" s="83" t="s">
        <v>597</v>
      </c>
      <c r="H897" s="83" t="s">
        <v>639</v>
      </c>
      <c r="I897" s="83" t="s">
        <v>575</v>
      </c>
      <c r="J897" s="83" t="s">
        <v>645</v>
      </c>
      <c r="K897" s="83" t="s">
        <v>570</v>
      </c>
    </row>
    <row r="898" spans="1:11">
      <c r="A898" s="127"/>
      <c r="B898" s="127"/>
      <c r="C898" s="128"/>
      <c r="D898" s="83" t="s">
        <v>563</v>
      </c>
      <c r="E898" s="83" t="s">
        <v>571</v>
      </c>
      <c r="F898" s="83" t="s">
        <v>1083</v>
      </c>
      <c r="G898" s="83" t="s">
        <v>597</v>
      </c>
      <c r="H898" s="83" t="s">
        <v>639</v>
      </c>
      <c r="I898" s="83" t="s">
        <v>575</v>
      </c>
      <c r="J898" s="83" t="s">
        <v>205</v>
      </c>
      <c r="K898" s="83" t="s">
        <v>570</v>
      </c>
    </row>
    <row r="899" spans="1:11">
      <c r="A899" s="127"/>
      <c r="B899" s="127" t="s">
        <v>1084</v>
      </c>
      <c r="C899" s="128">
        <v>2</v>
      </c>
      <c r="D899" s="83" t="s">
        <v>563</v>
      </c>
      <c r="E899" s="83" t="s">
        <v>609</v>
      </c>
      <c r="F899" s="83" t="s">
        <v>1085</v>
      </c>
      <c r="G899" s="83" t="s">
        <v>597</v>
      </c>
      <c r="H899" s="83" t="s">
        <v>642</v>
      </c>
      <c r="I899" s="83" t="s">
        <v>568</v>
      </c>
      <c r="J899" s="83" t="s">
        <v>700</v>
      </c>
      <c r="K899" s="83" t="s">
        <v>570</v>
      </c>
    </row>
    <row r="900" spans="1:11">
      <c r="A900" s="127"/>
      <c r="B900" s="127"/>
      <c r="C900" s="128"/>
      <c r="D900" s="83" t="s">
        <v>563</v>
      </c>
      <c r="E900" s="83" t="s">
        <v>571</v>
      </c>
      <c r="F900" s="83" t="s">
        <v>1086</v>
      </c>
      <c r="G900" s="83" t="s">
        <v>597</v>
      </c>
      <c r="H900" s="83" t="s">
        <v>691</v>
      </c>
      <c r="I900" s="83" t="s">
        <v>575</v>
      </c>
      <c r="J900" s="83" t="s">
        <v>574</v>
      </c>
      <c r="K900" s="83" t="s">
        <v>570</v>
      </c>
    </row>
    <row r="901" spans="1:11">
      <c r="A901" s="127"/>
      <c r="B901" s="127" t="s">
        <v>1087</v>
      </c>
      <c r="C901" s="128">
        <v>4</v>
      </c>
      <c r="D901" s="83" t="s">
        <v>563</v>
      </c>
      <c r="E901" s="83" t="s">
        <v>571</v>
      </c>
      <c r="F901" s="83" t="s">
        <v>1088</v>
      </c>
      <c r="G901" s="83" t="s">
        <v>597</v>
      </c>
      <c r="H901" s="83" t="s">
        <v>691</v>
      </c>
      <c r="I901" s="83" t="s">
        <v>575</v>
      </c>
      <c r="J901" s="83" t="s">
        <v>574</v>
      </c>
      <c r="K901" s="83" t="s">
        <v>570</v>
      </c>
    </row>
    <row r="902" spans="1:11">
      <c r="A902" s="127"/>
      <c r="B902" s="127"/>
      <c r="C902" s="128"/>
      <c r="D902" s="83" t="s">
        <v>563</v>
      </c>
      <c r="E902" s="83" t="s">
        <v>609</v>
      </c>
      <c r="F902" s="83" t="s">
        <v>1089</v>
      </c>
      <c r="G902" s="83" t="s">
        <v>597</v>
      </c>
      <c r="H902" s="83" t="s">
        <v>608</v>
      </c>
      <c r="I902" s="83" t="s">
        <v>568</v>
      </c>
      <c r="J902" s="83" t="s">
        <v>700</v>
      </c>
      <c r="K902" s="83" t="s">
        <v>570</v>
      </c>
    </row>
    <row r="903" spans="1:11">
      <c r="A903" s="127"/>
      <c r="B903" s="127" t="s">
        <v>743</v>
      </c>
      <c r="C903" s="128">
        <v>29.16</v>
      </c>
      <c r="D903" s="83" t="s">
        <v>563</v>
      </c>
      <c r="E903" s="83" t="s">
        <v>609</v>
      </c>
      <c r="F903" s="83" t="s">
        <v>744</v>
      </c>
      <c r="G903" s="83" t="s">
        <v>573</v>
      </c>
      <c r="H903" s="83" t="s">
        <v>581</v>
      </c>
      <c r="I903" s="83" t="s">
        <v>568</v>
      </c>
      <c r="J903" s="83" t="s">
        <v>569</v>
      </c>
      <c r="K903" s="83" t="s">
        <v>576</v>
      </c>
    </row>
    <row r="904" spans="1:11">
      <c r="A904" s="127"/>
      <c r="B904" s="127"/>
      <c r="C904" s="128"/>
      <c r="D904" s="83" t="s">
        <v>578</v>
      </c>
      <c r="E904" s="83" t="s">
        <v>579</v>
      </c>
      <c r="F904" s="83" t="s">
        <v>746</v>
      </c>
      <c r="G904" s="83" t="s">
        <v>573</v>
      </c>
      <c r="H904" s="83" t="s">
        <v>567</v>
      </c>
      <c r="I904" s="83" t="s">
        <v>568</v>
      </c>
      <c r="J904" s="83" t="s">
        <v>569</v>
      </c>
      <c r="K904" s="83" t="s">
        <v>576</v>
      </c>
    </row>
    <row r="905" spans="1:11">
      <c r="A905" s="127"/>
      <c r="B905" s="127"/>
      <c r="C905" s="128"/>
      <c r="D905" s="83" t="s">
        <v>578</v>
      </c>
      <c r="E905" s="83" t="s">
        <v>579</v>
      </c>
      <c r="F905" s="83" t="s">
        <v>745</v>
      </c>
      <c r="G905" s="83" t="s">
        <v>566</v>
      </c>
      <c r="H905" s="83" t="s">
        <v>567</v>
      </c>
      <c r="I905" s="83" t="s">
        <v>568</v>
      </c>
      <c r="J905" s="83" t="s">
        <v>569</v>
      </c>
      <c r="K905" s="83" t="s">
        <v>570</v>
      </c>
    </row>
    <row r="906" spans="1:11">
      <c r="A906" s="127"/>
      <c r="B906" s="127"/>
      <c r="C906" s="128"/>
      <c r="D906" s="83" t="s">
        <v>563</v>
      </c>
      <c r="E906" s="83" t="s">
        <v>571</v>
      </c>
      <c r="F906" s="83" t="s">
        <v>572</v>
      </c>
      <c r="G906" s="83" t="s">
        <v>573</v>
      </c>
      <c r="H906" s="83" t="s">
        <v>574</v>
      </c>
      <c r="I906" s="83" t="s">
        <v>575</v>
      </c>
      <c r="J906" s="83" t="s">
        <v>569</v>
      </c>
      <c r="K906" s="83" t="s">
        <v>576</v>
      </c>
    </row>
    <row r="907" spans="1:11">
      <c r="A907" s="127"/>
      <c r="B907" s="127" t="s">
        <v>748</v>
      </c>
      <c r="C907" s="128">
        <v>0.3</v>
      </c>
      <c r="D907" s="83" t="s">
        <v>563</v>
      </c>
      <c r="E907" s="83" t="s">
        <v>571</v>
      </c>
      <c r="F907" s="83" t="s">
        <v>572</v>
      </c>
      <c r="G907" s="83" t="s">
        <v>573</v>
      </c>
      <c r="H907" s="83" t="s">
        <v>574</v>
      </c>
      <c r="I907" s="83" t="s">
        <v>575</v>
      </c>
      <c r="J907" s="83" t="s">
        <v>569</v>
      </c>
      <c r="K907" s="83" t="s">
        <v>576</v>
      </c>
    </row>
    <row r="908" spans="1:11">
      <c r="A908" s="127"/>
      <c r="B908" s="127"/>
      <c r="C908" s="128"/>
      <c r="D908" s="83" t="s">
        <v>578</v>
      </c>
      <c r="E908" s="83" t="s">
        <v>579</v>
      </c>
      <c r="F908" s="83" t="s">
        <v>746</v>
      </c>
      <c r="G908" s="83" t="s">
        <v>573</v>
      </c>
      <c r="H908" s="83" t="s">
        <v>567</v>
      </c>
      <c r="I908" s="83" t="s">
        <v>568</v>
      </c>
      <c r="J908" s="83" t="s">
        <v>569</v>
      </c>
      <c r="K908" s="83" t="s">
        <v>576</v>
      </c>
    </row>
    <row r="909" spans="1:11">
      <c r="A909" s="127"/>
      <c r="B909" s="127"/>
      <c r="C909" s="128"/>
      <c r="D909" s="83" t="s">
        <v>563</v>
      </c>
      <c r="E909" s="83" t="s">
        <v>609</v>
      </c>
      <c r="F909" s="83" t="s">
        <v>744</v>
      </c>
      <c r="G909" s="83" t="s">
        <v>573</v>
      </c>
      <c r="H909" s="83" t="s">
        <v>581</v>
      </c>
      <c r="I909" s="83" t="s">
        <v>568</v>
      </c>
      <c r="J909" s="83" t="s">
        <v>569</v>
      </c>
      <c r="K909" s="83" t="s">
        <v>576</v>
      </c>
    </row>
    <row r="910" spans="1:11">
      <c r="A910" s="127"/>
      <c r="B910" s="127"/>
      <c r="C910" s="128"/>
      <c r="D910" s="83" t="s">
        <v>578</v>
      </c>
      <c r="E910" s="83" t="s">
        <v>579</v>
      </c>
      <c r="F910" s="83" t="s">
        <v>745</v>
      </c>
      <c r="G910" s="83" t="s">
        <v>566</v>
      </c>
      <c r="H910" s="83" t="s">
        <v>567</v>
      </c>
      <c r="I910" s="83" t="s">
        <v>568</v>
      </c>
      <c r="J910" s="83" t="s">
        <v>569</v>
      </c>
      <c r="K910" s="83" t="s">
        <v>570</v>
      </c>
    </row>
    <row r="911" spans="1:11">
      <c r="A911" s="127"/>
      <c r="B911" s="127" t="s">
        <v>749</v>
      </c>
      <c r="C911" s="128">
        <v>6.21</v>
      </c>
      <c r="D911" s="83" t="s">
        <v>563</v>
      </c>
      <c r="E911" s="83" t="s">
        <v>609</v>
      </c>
      <c r="F911" s="83" t="s">
        <v>744</v>
      </c>
      <c r="G911" s="83" t="s">
        <v>573</v>
      </c>
      <c r="H911" s="83" t="s">
        <v>581</v>
      </c>
      <c r="I911" s="83" t="s">
        <v>568</v>
      </c>
      <c r="J911" s="83" t="s">
        <v>569</v>
      </c>
      <c r="K911" s="83" t="s">
        <v>576</v>
      </c>
    </row>
    <row r="912" spans="1:11">
      <c r="A912" s="127"/>
      <c r="B912" s="127"/>
      <c r="C912" s="128"/>
      <c r="D912" s="83" t="s">
        <v>563</v>
      </c>
      <c r="E912" s="83" t="s">
        <v>571</v>
      </c>
      <c r="F912" s="83" t="s">
        <v>572</v>
      </c>
      <c r="G912" s="83" t="s">
        <v>573</v>
      </c>
      <c r="H912" s="83" t="s">
        <v>574</v>
      </c>
      <c r="I912" s="83" t="s">
        <v>575</v>
      </c>
      <c r="J912" s="83" t="s">
        <v>569</v>
      </c>
      <c r="K912" s="83" t="s">
        <v>576</v>
      </c>
    </row>
    <row r="913" spans="1:11">
      <c r="A913" s="127"/>
      <c r="B913" s="127"/>
      <c r="C913" s="128"/>
      <c r="D913" s="83" t="s">
        <v>578</v>
      </c>
      <c r="E913" s="83" t="s">
        <v>579</v>
      </c>
      <c r="F913" s="83" t="s">
        <v>745</v>
      </c>
      <c r="G913" s="83" t="s">
        <v>566</v>
      </c>
      <c r="H913" s="83" t="s">
        <v>567</v>
      </c>
      <c r="I913" s="83" t="s">
        <v>568</v>
      </c>
      <c r="J913" s="83" t="s">
        <v>569</v>
      </c>
      <c r="K913" s="83" t="s">
        <v>570</v>
      </c>
    </row>
    <row r="914" spans="1:11">
      <c r="A914" s="127"/>
      <c r="B914" s="127"/>
      <c r="C914" s="128"/>
      <c r="D914" s="83" t="s">
        <v>578</v>
      </c>
      <c r="E914" s="83" t="s">
        <v>579</v>
      </c>
      <c r="F914" s="83" t="s">
        <v>746</v>
      </c>
      <c r="G914" s="83" t="s">
        <v>573</v>
      </c>
      <c r="H914" s="83" t="s">
        <v>567</v>
      </c>
      <c r="I914" s="83" t="s">
        <v>568</v>
      </c>
      <c r="J914" s="83" t="s">
        <v>569</v>
      </c>
      <c r="K914" s="83" t="s">
        <v>576</v>
      </c>
    </row>
    <row r="915" spans="1:11">
      <c r="A915" s="127"/>
      <c r="B915" s="127" t="s">
        <v>770</v>
      </c>
      <c r="C915" s="128">
        <v>2.34</v>
      </c>
      <c r="D915" s="83" t="s">
        <v>578</v>
      </c>
      <c r="E915" s="83" t="s">
        <v>579</v>
      </c>
      <c r="F915" s="83" t="s">
        <v>745</v>
      </c>
      <c r="G915" s="83" t="s">
        <v>566</v>
      </c>
      <c r="H915" s="83" t="s">
        <v>567</v>
      </c>
      <c r="I915" s="83" t="s">
        <v>568</v>
      </c>
      <c r="J915" s="83" t="s">
        <v>569</v>
      </c>
      <c r="K915" s="83" t="s">
        <v>570</v>
      </c>
    </row>
    <row r="916" spans="1:11">
      <c r="A916" s="127"/>
      <c r="B916" s="127"/>
      <c r="C916" s="128"/>
      <c r="D916" s="83" t="s">
        <v>578</v>
      </c>
      <c r="E916" s="83" t="s">
        <v>579</v>
      </c>
      <c r="F916" s="83" t="s">
        <v>746</v>
      </c>
      <c r="G916" s="83" t="s">
        <v>573</v>
      </c>
      <c r="H916" s="83" t="s">
        <v>567</v>
      </c>
      <c r="I916" s="83" t="s">
        <v>568</v>
      </c>
      <c r="J916" s="83" t="s">
        <v>569</v>
      </c>
      <c r="K916" s="83" t="s">
        <v>576</v>
      </c>
    </row>
    <row r="917" spans="1:11">
      <c r="A917" s="127"/>
      <c r="B917" s="127"/>
      <c r="C917" s="128"/>
      <c r="D917" s="83" t="s">
        <v>563</v>
      </c>
      <c r="E917" s="83" t="s">
        <v>609</v>
      </c>
      <c r="F917" s="83" t="s">
        <v>744</v>
      </c>
      <c r="G917" s="83" t="s">
        <v>573</v>
      </c>
      <c r="H917" s="83" t="s">
        <v>581</v>
      </c>
      <c r="I917" s="83" t="s">
        <v>568</v>
      </c>
      <c r="J917" s="83" t="s">
        <v>569</v>
      </c>
      <c r="K917" s="83" t="s">
        <v>576</v>
      </c>
    </row>
    <row r="918" spans="1:11">
      <c r="A918" s="127"/>
      <c r="B918" s="127"/>
      <c r="C918" s="128"/>
      <c r="D918" s="83" t="s">
        <v>563</v>
      </c>
      <c r="E918" s="83" t="s">
        <v>571</v>
      </c>
      <c r="F918" s="83" t="s">
        <v>572</v>
      </c>
      <c r="G918" s="83" t="s">
        <v>573</v>
      </c>
      <c r="H918" s="83" t="s">
        <v>574</v>
      </c>
      <c r="I918" s="83" t="s">
        <v>575</v>
      </c>
      <c r="J918" s="83" t="s">
        <v>569</v>
      </c>
      <c r="K918" s="83" t="s">
        <v>576</v>
      </c>
    </row>
    <row r="919" spans="1:11">
      <c r="A919" s="127"/>
      <c r="B919" s="127" t="s">
        <v>750</v>
      </c>
      <c r="C919" s="128">
        <v>103.81</v>
      </c>
      <c r="D919" s="83" t="s">
        <v>563</v>
      </c>
      <c r="E919" s="83" t="s">
        <v>564</v>
      </c>
      <c r="F919" s="83" t="s">
        <v>565</v>
      </c>
      <c r="G919" s="83" t="s">
        <v>566</v>
      </c>
      <c r="H919" s="83" t="s">
        <v>567</v>
      </c>
      <c r="I919" s="83" t="s">
        <v>568</v>
      </c>
      <c r="J919" s="83" t="s">
        <v>569</v>
      </c>
      <c r="K919" s="83" t="s">
        <v>570</v>
      </c>
    </row>
    <row r="920" spans="1:11">
      <c r="A920" s="127"/>
      <c r="B920" s="127"/>
      <c r="C920" s="128"/>
      <c r="D920" s="83" t="s">
        <v>578</v>
      </c>
      <c r="E920" s="83" t="s">
        <v>579</v>
      </c>
      <c r="F920" s="83" t="s">
        <v>580</v>
      </c>
      <c r="G920" s="83" t="s">
        <v>573</v>
      </c>
      <c r="H920" s="83" t="s">
        <v>581</v>
      </c>
      <c r="I920" s="83" t="s">
        <v>568</v>
      </c>
      <c r="J920" s="83" t="s">
        <v>569</v>
      </c>
      <c r="K920" s="83" t="s">
        <v>576</v>
      </c>
    </row>
    <row r="921" spans="1:11">
      <c r="A921" s="127"/>
      <c r="B921" s="127"/>
      <c r="C921" s="128"/>
      <c r="D921" s="83" t="s">
        <v>563</v>
      </c>
      <c r="E921" s="83" t="s">
        <v>571</v>
      </c>
      <c r="F921" s="83" t="s">
        <v>572</v>
      </c>
      <c r="G921" s="83" t="s">
        <v>573</v>
      </c>
      <c r="H921" s="83" t="s">
        <v>574</v>
      </c>
      <c r="I921" s="83" t="s">
        <v>575</v>
      </c>
      <c r="J921" s="83" t="s">
        <v>569</v>
      </c>
      <c r="K921" s="83" t="s">
        <v>576</v>
      </c>
    </row>
    <row r="922" spans="1:11">
      <c r="A922" s="127"/>
      <c r="B922" s="127"/>
      <c r="C922" s="128"/>
      <c r="D922" s="83" t="s">
        <v>563</v>
      </c>
      <c r="E922" s="83" t="s">
        <v>571</v>
      </c>
      <c r="F922" s="83" t="s">
        <v>577</v>
      </c>
      <c r="G922" s="83" t="s">
        <v>566</v>
      </c>
      <c r="H922" s="83" t="s">
        <v>567</v>
      </c>
      <c r="I922" s="83" t="s">
        <v>568</v>
      </c>
      <c r="J922" s="83" t="s">
        <v>569</v>
      </c>
      <c r="K922" s="83" t="s">
        <v>570</v>
      </c>
    </row>
    <row r="923" spans="1:11">
      <c r="A923" s="127"/>
      <c r="B923" s="127" t="s">
        <v>752</v>
      </c>
      <c r="C923" s="128">
        <v>2.3199999999999998</v>
      </c>
      <c r="D923" s="83" t="s">
        <v>563</v>
      </c>
      <c r="E923" s="83" t="s">
        <v>564</v>
      </c>
      <c r="F923" s="83" t="s">
        <v>565</v>
      </c>
      <c r="G923" s="83" t="s">
        <v>566</v>
      </c>
      <c r="H923" s="83" t="s">
        <v>567</v>
      </c>
      <c r="I923" s="83" t="s">
        <v>568</v>
      </c>
      <c r="J923" s="83" t="s">
        <v>569</v>
      </c>
      <c r="K923" s="83" t="s">
        <v>570</v>
      </c>
    </row>
    <row r="924" spans="1:11">
      <c r="A924" s="127"/>
      <c r="B924" s="127"/>
      <c r="C924" s="128"/>
      <c r="D924" s="83" t="s">
        <v>563</v>
      </c>
      <c r="E924" s="83" t="s">
        <v>571</v>
      </c>
      <c r="F924" s="83" t="s">
        <v>577</v>
      </c>
      <c r="G924" s="83" t="s">
        <v>566</v>
      </c>
      <c r="H924" s="83" t="s">
        <v>567</v>
      </c>
      <c r="I924" s="83" t="s">
        <v>568</v>
      </c>
      <c r="J924" s="83" t="s">
        <v>569</v>
      </c>
      <c r="K924" s="83" t="s">
        <v>570</v>
      </c>
    </row>
    <row r="925" spans="1:11">
      <c r="A925" s="127"/>
      <c r="B925" s="127"/>
      <c r="C925" s="128"/>
      <c r="D925" s="83" t="s">
        <v>578</v>
      </c>
      <c r="E925" s="83" t="s">
        <v>579</v>
      </c>
      <c r="F925" s="83" t="s">
        <v>580</v>
      </c>
      <c r="G925" s="83" t="s">
        <v>573</v>
      </c>
      <c r="H925" s="83" t="s">
        <v>581</v>
      </c>
      <c r="I925" s="83" t="s">
        <v>568</v>
      </c>
      <c r="J925" s="83" t="s">
        <v>569</v>
      </c>
      <c r="K925" s="83" t="s">
        <v>576</v>
      </c>
    </row>
    <row r="926" spans="1:11">
      <c r="A926" s="127"/>
      <c r="B926" s="127"/>
      <c r="C926" s="128"/>
      <c r="D926" s="83" t="s">
        <v>563</v>
      </c>
      <c r="E926" s="83" t="s">
        <v>571</v>
      </c>
      <c r="F926" s="83" t="s">
        <v>572</v>
      </c>
      <c r="G926" s="83" t="s">
        <v>573</v>
      </c>
      <c r="H926" s="83" t="s">
        <v>574</v>
      </c>
      <c r="I926" s="83" t="s">
        <v>575</v>
      </c>
      <c r="J926" s="83" t="s">
        <v>569</v>
      </c>
      <c r="K926" s="83" t="s">
        <v>576</v>
      </c>
    </row>
    <row r="927" spans="1:11">
      <c r="A927" s="127"/>
      <c r="B927" s="127" t="s">
        <v>1090</v>
      </c>
      <c r="C927" s="128">
        <v>10</v>
      </c>
      <c r="D927" s="83" t="s">
        <v>563</v>
      </c>
      <c r="E927" s="83" t="s">
        <v>571</v>
      </c>
      <c r="F927" s="83" t="s">
        <v>1091</v>
      </c>
      <c r="G927" s="83" t="s">
        <v>597</v>
      </c>
      <c r="H927" s="83" t="s">
        <v>581</v>
      </c>
      <c r="I927" s="83" t="s">
        <v>575</v>
      </c>
      <c r="J927" s="83" t="s">
        <v>205</v>
      </c>
      <c r="K927" s="83" t="s">
        <v>570</v>
      </c>
    </row>
    <row r="928" spans="1:11">
      <c r="A928" s="127"/>
      <c r="B928" s="127"/>
      <c r="C928" s="128"/>
      <c r="D928" s="83" t="s">
        <v>563</v>
      </c>
      <c r="E928" s="83" t="s">
        <v>571</v>
      </c>
      <c r="F928" s="83" t="s">
        <v>1092</v>
      </c>
      <c r="G928" s="83" t="s">
        <v>597</v>
      </c>
      <c r="H928" s="83" t="s">
        <v>683</v>
      </c>
      <c r="I928" s="83" t="s">
        <v>631</v>
      </c>
      <c r="J928" s="83" t="s">
        <v>645</v>
      </c>
      <c r="K928" s="83" t="s">
        <v>570</v>
      </c>
    </row>
    <row r="929" spans="1:11">
      <c r="A929" s="127"/>
      <c r="B929" s="127" t="s">
        <v>1093</v>
      </c>
      <c r="C929" s="128">
        <v>2</v>
      </c>
      <c r="D929" s="83" t="s">
        <v>563</v>
      </c>
      <c r="E929" s="83" t="s">
        <v>571</v>
      </c>
      <c r="F929" s="83" t="s">
        <v>1094</v>
      </c>
      <c r="G929" s="83" t="s">
        <v>597</v>
      </c>
      <c r="H929" s="83" t="s">
        <v>665</v>
      </c>
      <c r="I929" s="83" t="s">
        <v>640</v>
      </c>
      <c r="J929" s="83" t="s">
        <v>205</v>
      </c>
      <c r="K929" s="83" t="s">
        <v>570</v>
      </c>
    </row>
    <row r="930" spans="1:11">
      <c r="A930" s="127"/>
      <c r="B930" s="127"/>
      <c r="C930" s="128"/>
      <c r="D930" s="83" t="s">
        <v>563</v>
      </c>
      <c r="E930" s="83" t="s">
        <v>571</v>
      </c>
      <c r="F930" s="83" t="s">
        <v>1095</v>
      </c>
      <c r="G930" s="83" t="s">
        <v>597</v>
      </c>
      <c r="H930" s="83" t="s">
        <v>683</v>
      </c>
      <c r="I930" s="83" t="s">
        <v>631</v>
      </c>
      <c r="J930" s="83" t="s">
        <v>645</v>
      </c>
      <c r="K930" s="83" t="s">
        <v>570</v>
      </c>
    </row>
    <row r="931" spans="1:11">
      <c r="A931" s="127"/>
      <c r="B931" s="127" t="s">
        <v>1096</v>
      </c>
      <c r="C931" s="128">
        <v>2</v>
      </c>
      <c r="D931" s="83" t="s">
        <v>563</v>
      </c>
      <c r="E931" s="83" t="s">
        <v>571</v>
      </c>
      <c r="F931" s="83" t="s">
        <v>1097</v>
      </c>
      <c r="G931" s="83" t="s">
        <v>597</v>
      </c>
      <c r="H931" s="83" t="s">
        <v>662</v>
      </c>
      <c r="I931" s="83" t="s">
        <v>888</v>
      </c>
      <c r="J931" s="83" t="s">
        <v>645</v>
      </c>
      <c r="K931" s="83" t="s">
        <v>570</v>
      </c>
    </row>
    <row r="932" spans="1:11">
      <c r="A932" s="127"/>
      <c r="B932" s="127"/>
      <c r="C932" s="128"/>
      <c r="D932" s="83" t="s">
        <v>563</v>
      </c>
      <c r="E932" s="83" t="s">
        <v>571</v>
      </c>
      <c r="F932" s="83" t="s">
        <v>1098</v>
      </c>
      <c r="G932" s="83" t="s">
        <v>597</v>
      </c>
      <c r="H932" s="83" t="s">
        <v>581</v>
      </c>
      <c r="I932" s="83" t="s">
        <v>575</v>
      </c>
      <c r="J932" s="83" t="s">
        <v>205</v>
      </c>
      <c r="K932" s="83" t="s">
        <v>570</v>
      </c>
    </row>
    <row r="933" spans="1:11">
      <c r="A933" s="127"/>
      <c r="B933" s="127" t="s">
        <v>1099</v>
      </c>
      <c r="C933" s="128">
        <v>5</v>
      </c>
      <c r="D933" s="83" t="s">
        <v>563</v>
      </c>
      <c r="E933" s="83" t="s">
        <v>571</v>
      </c>
      <c r="F933" s="83" t="s">
        <v>1100</v>
      </c>
      <c r="G933" s="83" t="s">
        <v>597</v>
      </c>
      <c r="H933" s="83" t="s">
        <v>581</v>
      </c>
      <c r="I933" s="83" t="s">
        <v>575</v>
      </c>
      <c r="J933" s="83" t="s">
        <v>205</v>
      </c>
      <c r="K933" s="83" t="s">
        <v>570</v>
      </c>
    </row>
    <row r="934" spans="1:11">
      <c r="A934" s="127"/>
      <c r="B934" s="127"/>
      <c r="C934" s="128"/>
      <c r="D934" s="83" t="s">
        <v>563</v>
      </c>
      <c r="E934" s="83" t="s">
        <v>571</v>
      </c>
      <c r="F934" s="83" t="s">
        <v>1101</v>
      </c>
      <c r="G934" s="83" t="s">
        <v>597</v>
      </c>
      <c r="H934" s="83" t="s">
        <v>199</v>
      </c>
      <c r="I934" s="83" t="s">
        <v>575</v>
      </c>
      <c r="J934" s="83" t="s">
        <v>645</v>
      </c>
      <c r="K934" s="83" t="s">
        <v>570</v>
      </c>
    </row>
    <row r="935" spans="1:11">
      <c r="A935" s="127"/>
      <c r="B935" s="127" t="s">
        <v>1102</v>
      </c>
      <c r="C935" s="128">
        <v>5</v>
      </c>
      <c r="D935" s="83" t="s">
        <v>563</v>
      </c>
      <c r="E935" s="83" t="s">
        <v>571</v>
      </c>
      <c r="F935" s="83" t="s">
        <v>1103</v>
      </c>
      <c r="G935" s="83" t="s">
        <v>597</v>
      </c>
      <c r="H935" s="83" t="s">
        <v>683</v>
      </c>
      <c r="I935" s="83" t="s">
        <v>631</v>
      </c>
      <c r="J935" s="83" t="s">
        <v>205</v>
      </c>
      <c r="K935" s="83" t="s">
        <v>570</v>
      </c>
    </row>
    <row r="936" spans="1:11">
      <c r="A936" s="127"/>
      <c r="B936" s="127"/>
      <c r="C936" s="128"/>
      <c r="D936" s="83" t="s">
        <v>563</v>
      </c>
      <c r="E936" s="83" t="s">
        <v>571</v>
      </c>
      <c r="F936" s="83" t="s">
        <v>1104</v>
      </c>
      <c r="G936" s="83" t="s">
        <v>597</v>
      </c>
      <c r="H936" s="83" t="s">
        <v>662</v>
      </c>
      <c r="I936" s="83" t="s">
        <v>888</v>
      </c>
      <c r="J936" s="83" t="s">
        <v>645</v>
      </c>
      <c r="K936" s="83" t="s">
        <v>570</v>
      </c>
    </row>
    <row r="937" spans="1:11">
      <c r="A937" s="127"/>
      <c r="B937" s="127" t="s">
        <v>1105</v>
      </c>
      <c r="C937" s="128">
        <v>6.6</v>
      </c>
      <c r="D937" s="83" t="s">
        <v>563</v>
      </c>
      <c r="E937" s="83" t="s">
        <v>571</v>
      </c>
      <c r="F937" s="83" t="s">
        <v>1092</v>
      </c>
      <c r="G937" s="83" t="s">
        <v>597</v>
      </c>
      <c r="H937" s="83" t="s">
        <v>683</v>
      </c>
      <c r="I937" s="83" t="s">
        <v>631</v>
      </c>
      <c r="J937" s="83" t="s">
        <v>205</v>
      </c>
      <c r="K937" s="83" t="s">
        <v>570</v>
      </c>
    </row>
    <row r="938" spans="1:11">
      <c r="A938" s="127"/>
      <c r="B938" s="127"/>
      <c r="C938" s="128"/>
      <c r="D938" s="83" t="s">
        <v>563</v>
      </c>
      <c r="E938" s="83" t="s">
        <v>571</v>
      </c>
      <c r="F938" s="83" t="s">
        <v>1106</v>
      </c>
      <c r="G938" s="83" t="s">
        <v>597</v>
      </c>
      <c r="H938" s="83" t="s">
        <v>691</v>
      </c>
      <c r="I938" s="83" t="s">
        <v>575</v>
      </c>
      <c r="J938" s="83" t="s">
        <v>645</v>
      </c>
      <c r="K938" s="83" t="s">
        <v>570</v>
      </c>
    </row>
    <row r="939" spans="1:11">
      <c r="A939" s="127"/>
      <c r="B939" s="127" t="s">
        <v>1107</v>
      </c>
      <c r="C939" s="128">
        <v>50</v>
      </c>
      <c r="D939" s="83" t="s">
        <v>563</v>
      </c>
      <c r="E939" s="83" t="s">
        <v>571</v>
      </c>
      <c r="F939" s="83" t="s">
        <v>1108</v>
      </c>
      <c r="G939" s="83" t="s">
        <v>597</v>
      </c>
      <c r="H939" s="83" t="s">
        <v>980</v>
      </c>
      <c r="I939" s="83" t="s">
        <v>631</v>
      </c>
      <c r="J939" s="83" t="s">
        <v>574</v>
      </c>
      <c r="K939" s="83" t="s">
        <v>570</v>
      </c>
    </row>
    <row r="940" spans="1:11">
      <c r="A940" s="127"/>
      <c r="B940" s="127"/>
      <c r="C940" s="128"/>
      <c r="D940" s="83" t="s">
        <v>563</v>
      </c>
      <c r="E940" s="83" t="s">
        <v>571</v>
      </c>
      <c r="F940" s="83" t="s">
        <v>1109</v>
      </c>
      <c r="G940" s="83" t="s">
        <v>597</v>
      </c>
      <c r="H940" s="83" t="s">
        <v>691</v>
      </c>
      <c r="I940" s="83" t="s">
        <v>575</v>
      </c>
      <c r="J940" s="83" t="s">
        <v>574</v>
      </c>
      <c r="K940" s="83" t="s">
        <v>576</v>
      </c>
    </row>
    <row r="941" spans="1:11">
      <c r="A941" s="127"/>
      <c r="B941" s="127"/>
      <c r="C941" s="128"/>
      <c r="D941" s="83" t="s">
        <v>563</v>
      </c>
      <c r="E941" s="83" t="s">
        <v>571</v>
      </c>
      <c r="F941" s="83" t="s">
        <v>989</v>
      </c>
      <c r="G941" s="83" t="s">
        <v>597</v>
      </c>
      <c r="H941" s="83" t="s">
        <v>621</v>
      </c>
      <c r="I941" s="83" t="s">
        <v>575</v>
      </c>
      <c r="J941" s="83" t="s">
        <v>205</v>
      </c>
      <c r="K941" s="83" t="s">
        <v>570</v>
      </c>
    </row>
    <row r="942" spans="1:11">
      <c r="A942" s="127"/>
      <c r="B942" s="127"/>
      <c r="C942" s="128"/>
      <c r="D942" s="83" t="s">
        <v>605</v>
      </c>
      <c r="E942" s="83" t="s">
        <v>606</v>
      </c>
      <c r="F942" s="83" t="s">
        <v>1110</v>
      </c>
      <c r="G942" s="83" t="s">
        <v>597</v>
      </c>
      <c r="H942" s="83" t="s">
        <v>608</v>
      </c>
      <c r="I942" s="83" t="s">
        <v>568</v>
      </c>
      <c r="J942" s="83" t="s">
        <v>199</v>
      </c>
      <c r="K942" s="83" t="s">
        <v>570</v>
      </c>
    </row>
    <row r="943" spans="1:11">
      <c r="A943" s="127"/>
      <c r="B943" s="127" t="s">
        <v>1111</v>
      </c>
      <c r="C943" s="128">
        <v>12.44</v>
      </c>
      <c r="D943" s="83" t="s">
        <v>563</v>
      </c>
      <c r="E943" s="83" t="s">
        <v>609</v>
      </c>
      <c r="F943" s="83" t="s">
        <v>1112</v>
      </c>
      <c r="G943" s="83" t="s">
        <v>597</v>
      </c>
      <c r="H943" s="83" t="s">
        <v>567</v>
      </c>
      <c r="I943" s="83" t="s">
        <v>568</v>
      </c>
      <c r="J943" s="83" t="s">
        <v>645</v>
      </c>
      <c r="K943" s="83" t="s">
        <v>570</v>
      </c>
    </row>
    <row r="944" spans="1:11">
      <c r="A944" s="127"/>
      <c r="B944" s="127"/>
      <c r="C944" s="128"/>
      <c r="D944" s="83" t="s">
        <v>563</v>
      </c>
      <c r="E944" s="83" t="s">
        <v>571</v>
      </c>
      <c r="F944" s="83" t="s">
        <v>1113</v>
      </c>
      <c r="G944" s="83" t="s">
        <v>597</v>
      </c>
      <c r="H944" s="83" t="s">
        <v>191</v>
      </c>
      <c r="I944" s="83" t="s">
        <v>640</v>
      </c>
      <c r="J944" s="83" t="s">
        <v>205</v>
      </c>
      <c r="K944" s="83" t="s">
        <v>570</v>
      </c>
    </row>
    <row r="945" spans="1:11">
      <c r="A945" s="127"/>
      <c r="B945" s="127" t="s">
        <v>768</v>
      </c>
      <c r="C945" s="128">
        <v>5.45</v>
      </c>
      <c r="D945" s="83" t="s">
        <v>563</v>
      </c>
      <c r="E945" s="83" t="s">
        <v>571</v>
      </c>
      <c r="F945" s="83" t="s">
        <v>572</v>
      </c>
      <c r="G945" s="83" t="s">
        <v>573</v>
      </c>
      <c r="H945" s="83" t="s">
        <v>574</v>
      </c>
      <c r="I945" s="83" t="s">
        <v>575</v>
      </c>
      <c r="J945" s="83" t="s">
        <v>569</v>
      </c>
      <c r="K945" s="83" t="s">
        <v>576</v>
      </c>
    </row>
    <row r="946" spans="1:11">
      <c r="A946" s="127"/>
      <c r="B946" s="127"/>
      <c r="C946" s="128"/>
      <c r="D946" s="83" t="s">
        <v>578</v>
      </c>
      <c r="E946" s="83" t="s">
        <v>579</v>
      </c>
      <c r="F946" s="83" t="s">
        <v>745</v>
      </c>
      <c r="G946" s="83" t="s">
        <v>566</v>
      </c>
      <c r="H946" s="83" t="s">
        <v>567</v>
      </c>
      <c r="I946" s="83" t="s">
        <v>568</v>
      </c>
      <c r="J946" s="83" t="s">
        <v>569</v>
      </c>
      <c r="K946" s="83" t="s">
        <v>570</v>
      </c>
    </row>
    <row r="947" spans="1:11">
      <c r="A947" s="127"/>
      <c r="B947" s="127"/>
      <c r="C947" s="128"/>
      <c r="D947" s="83" t="s">
        <v>563</v>
      </c>
      <c r="E947" s="83" t="s">
        <v>609</v>
      </c>
      <c r="F947" s="83" t="s">
        <v>744</v>
      </c>
      <c r="G947" s="83" t="s">
        <v>573</v>
      </c>
      <c r="H947" s="83" t="s">
        <v>581</v>
      </c>
      <c r="I947" s="83" t="s">
        <v>568</v>
      </c>
      <c r="J947" s="83" t="s">
        <v>569</v>
      </c>
      <c r="K947" s="83" t="s">
        <v>576</v>
      </c>
    </row>
    <row r="948" spans="1:11">
      <c r="A948" s="127"/>
      <c r="B948" s="127"/>
      <c r="C948" s="128"/>
      <c r="D948" s="83" t="s">
        <v>578</v>
      </c>
      <c r="E948" s="83" t="s">
        <v>579</v>
      </c>
      <c r="F948" s="83" t="s">
        <v>746</v>
      </c>
      <c r="G948" s="83" t="s">
        <v>573</v>
      </c>
      <c r="H948" s="83" t="s">
        <v>567</v>
      </c>
      <c r="I948" s="83" t="s">
        <v>568</v>
      </c>
      <c r="J948" s="83" t="s">
        <v>569</v>
      </c>
      <c r="K948" s="83" t="s">
        <v>576</v>
      </c>
    </row>
    <row r="949" spans="1:11">
      <c r="A949" s="127" t="s">
        <v>1114</v>
      </c>
      <c r="B949" s="127" t="s">
        <v>562</v>
      </c>
      <c r="C949" s="128">
        <v>6.37</v>
      </c>
      <c r="D949" s="83" t="s">
        <v>563</v>
      </c>
      <c r="E949" s="83" t="s">
        <v>564</v>
      </c>
      <c r="F949" s="83" t="s">
        <v>565</v>
      </c>
      <c r="G949" s="83" t="s">
        <v>566</v>
      </c>
      <c r="H949" s="83" t="s">
        <v>567</v>
      </c>
      <c r="I949" s="83" t="s">
        <v>568</v>
      </c>
      <c r="J949" s="83" t="s">
        <v>569</v>
      </c>
      <c r="K949" s="83" t="s">
        <v>570</v>
      </c>
    </row>
    <row r="950" spans="1:11">
      <c r="A950" s="127"/>
      <c r="B950" s="127"/>
      <c r="C950" s="128"/>
      <c r="D950" s="83" t="s">
        <v>563</v>
      </c>
      <c r="E950" s="83" t="s">
        <v>571</v>
      </c>
      <c r="F950" s="83" t="s">
        <v>577</v>
      </c>
      <c r="G950" s="83" t="s">
        <v>566</v>
      </c>
      <c r="H950" s="83" t="s">
        <v>567</v>
      </c>
      <c r="I950" s="83" t="s">
        <v>568</v>
      </c>
      <c r="J950" s="83" t="s">
        <v>569</v>
      </c>
      <c r="K950" s="83" t="s">
        <v>570</v>
      </c>
    </row>
    <row r="951" spans="1:11">
      <c r="A951" s="127"/>
      <c r="B951" s="127"/>
      <c r="C951" s="128"/>
      <c r="D951" s="83" t="s">
        <v>563</v>
      </c>
      <c r="E951" s="83" t="s">
        <v>571</v>
      </c>
      <c r="F951" s="83" t="s">
        <v>572</v>
      </c>
      <c r="G951" s="83" t="s">
        <v>573</v>
      </c>
      <c r="H951" s="83" t="s">
        <v>574</v>
      </c>
      <c r="I951" s="83" t="s">
        <v>575</v>
      </c>
      <c r="J951" s="83" t="s">
        <v>569</v>
      </c>
      <c r="K951" s="83" t="s">
        <v>576</v>
      </c>
    </row>
    <row r="952" spans="1:11">
      <c r="A952" s="127"/>
      <c r="B952" s="127"/>
      <c r="C952" s="128"/>
      <c r="D952" s="83" t="s">
        <v>578</v>
      </c>
      <c r="E952" s="83" t="s">
        <v>579</v>
      </c>
      <c r="F952" s="83" t="s">
        <v>580</v>
      </c>
      <c r="G952" s="83" t="s">
        <v>573</v>
      </c>
      <c r="H952" s="83" t="s">
        <v>581</v>
      </c>
      <c r="I952" s="83" t="s">
        <v>568</v>
      </c>
      <c r="J952" s="83" t="s">
        <v>569</v>
      </c>
      <c r="K952" s="83" t="s">
        <v>576</v>
      </c>
    </row>
    <row r="953" spans="1:11">
      <c r="A953" s="127"/>
      <c r="B953" s="127" t="s">
        <v>582</v>
      </c>
      <c r="C953" s="128">
        <v>3.93</v>
      </c>
      <c r="D953" s="83" t="s">
        <v>563</v>
      </c>
      <c r="E953" s="83" t="s">
        <v>564</v>
      </c>
      <c r="F953" s="83" t="s">
        <v>565</v>
      </c>
      <c r="G953" s="83" t="s">
        <v>566</v>
      </c>
      <c r="H953" s="83" t="s">
        <v>567</v>
      </c>
      <c r="I953" s="83" t="s">
        <v>568</v>
      </c>
      <c r="J953" s="83" t="s">
        <v>569</v>
      </c>
      <c r="K953" s="83" t="s">
        <v>570</v>
      </c>
    </row>
    <row r="954" spans="1:11">
      <c r="A954" s="127"/>
      <c r="B954" s="127"/>
      <c r="C954" s="128"/>
      <c r="D954" s="83" t="s">
        <v>563</v>
      </c>
      <c r="E954" s="83" t="s">
        <v>571</v>
      </c>
      <c r="F954" s="83" t="s">
        <v>572</v>
      </c>
      <c r="G954" s="83" t="s">
        <v>573</v>
      </c>
      <c r="H954" s="83" t="s">
        <v>574</v>
      </c>
      <c r="I954" s="83" t="s">
        <v>575</v>
      </c>
      <c r="J954" s="83" t="s">
        <v>569</v>
      </c>
      <c r="K954" s="83" t="s">
        <v>576</v>
      </c>
    </row>
    <row r="955" spans="1:11">
      <c r="A955" s="127"/>
      <c r="B955" s="127"/>
      <c r="C955" s="128"/>
      <c r="D955" s="83" t="s">
        <v>563</v>
      </c>
      <c r="E955" s="83" t="s">
        <v>571</v>
      </c>
      <c r="F955" s="83" t="s">
        <v>577</v>
      </c>
      <c r="G955" s="83" t="s">
        <v>566</v>
      </c>
      <c r="H955" s="83" t="s">
        <v>567</v>
      </c>
      <c r="I955" s="83" t="s">
        <v>568</v>
      </c>
      <c r="J955" s="83" t="s">
        <v>569</v>
      </c>
      <c r="K955" s="83" t="s">
        <v>570</v>
      </c>
    </row>
    <row r="956" spans="1:11">
      <c r="A956" s="127"/>
      <c r="B956" s="127"/>
      <c r="C956" s="128"/>
      <c r="D956" s="83" t="s">
        <v>578</v>
      </c>
      <c r="E956" s="83" t="s">
        <v>579</v>
      </c>
      <c r="F956" s="83" t="s">
        <v>580</v>
      </c>
      <c r="G956" s="83" t="s">
        <v>573</v>
      </c>
      <c r="H956" s="83" t="s">
        <v>581</v>
      </c>
      <c r="I956" s="83" t="s">
        <v>568</v>
      </c>
      <c r="J956" s="83" t="s">
        <v>569</v>
      </c>
      <c r="K956" s="83" t="s">
        <v>576</v>
      </c>
    </row>
    <row r="957" spans="1:11">
      <c r="A957" s="127"/>
      <c r="B957" s="127" t="s">
        <v>583</v>
      </c>
      <c r="C957" s="128">
        <v>3.01</v>
      </c>
      <c r="D957" s="83" t="s">
        <v>563</v>
      </c>
      <c r="E957" s="83" t="s">
        <v>571</v>
      </c>
      <c r="F957" s="83" t="s">
        <v>577</v>
      </c>
      <c r="G957" s="83" t="s">
        <v>566</v>
      </c>
      <c r="H957" s="83" t="s">
        <v>567</v>
      </c>
      <c r="I957" s="83" t="s">
        <v>568</v>
      </c>
      <c r="J957" s="83" t="s">
        <v>569</v>
      </c>
      <c r="K957" s="83" t="s">
        <v>570</v>
      </c>
    </row>
    <row r="958" spans="1:11">
      <c r="A958" s="127"/>
      <c r="B958" s="127"/>
      <c r="C958" s="128"/>
      <c r="D958" s="83" t="s">
        <v>563</v>
      </c>
      <c r="E958" s="83" t="s">
        <v>571</v>
      </c>
      <c r="F958" s="83" t="s">
        <v>572</v>
      </c>
      <c r="G958" s="83" t="s">
        <v>573</v>
      </c>
      <c r="H958" s="83" t="s">
        <v>574</v>
      </c>
      <c r="I958" s="83" t="s">
        <v>575</v>
      </c>
      <c r="J958" s="83" t="s">
        <v>569</v>
      </c>
      <c r="K958" s="83" t="s">
        <v>576</v>
      </c>
    </row>
    <row r="959" spans="1:11">
      <c r="A959" s="127"/>
      <c r="B959" s="127"/>
      <c r="C959" s="128"/>
      <c r="D959" s="83" t="s">
        <v>578</v>
      </c>
      <c r="E959" s="83" t="s">
        <v>579</v>
      </c>
      <c r="F959" s="83" t="s">
        <v>580</v>
      </c>
      <c r="G959" s="83" t="s">
        <v>573</v>
      </c>
      <c r="H959" s="83" t="s">
        <v>581</v>
      </c>
      <c r="I959" s="83" t="s">
        <v>568</v>
      </c>
      <c r="J959" s="83" t="s">
        <v>569</v>
      </c>
      <c r="K959" s="83" t="s">
        <v>576</v>
      </c>
    </row>
    <row r="960" spans="1:11">
      <c r="A960" s="127"/>
      <c r="B960" s="127"/>
      <c r="C960" s="128"/>
      <c r="D960" s="83" t="s">
        <v>563</v>
      </c>
      <c r="E960" s="83" t="s">
        <v>564</v>
      </c>
      <c r="F960" s="83" t="s">
        <v>565</v>
      </c>
      <c r="G960" s="83" t="s">
        <v>566</v>
      </c>
      <c r="H960" s="83" t="s">
        <v>567</v>
      </c>
      <c r="I960" s="83" t="s">
        <v>568</v>
      </c>
      <c r="J960" s="83" t="s">
        <v>569</v>
      </c>
      <c r="K960" s="83" t="s">
        <v>570</v>
      </c>
    </row>
    <row r="961" spans="1:11">
      <c r="A961" s="127"/>
      <c r="B961" s="127" t="s">
        <v>584</v>
      </c>
      <c r="C961" s="128">
        <v>0.15</v>
      </c>
      <c r="D961" s="83" t="s">
        <v>563</v>
      </c>
      <c r="E961" s="83" t="s">
        <v>571</v>
      </c>
      <c r="F961" s="83" t="s">
        <v>577</v>
      </c>
      <c r="G961" s="83" t="s">
        <v>566</v>
      </c>
      <c r="H961" s="83" t="s">
        <v>567</v>
      </c>
      <c r="I961" s="83" t="s">
        <v>568</v>
      </c>
      <c r="J961" s="83" t="s">
        <v>569</v>
      </c>
      <c r="K961" s="83" t="s">
        <v>570</v>
      </c>
    </row>
    <row r="962" spans="1:11">
      <c r="A962" s="127"/>
      <c r="B962" s="127"/>
      <c r="C962" s="128"/>
      <c r="D962" s="83" t="s">
        <v>563</v>
      </c>
      <c r="E962" s="83" t="s">
        <v>571</v>
      </c>
      <c r="F962" s="83" t="s">
        <v>572</v>
      </c>
      <c r="G962" s="83" t="s">
        <v>573</v>
      </c>
      <c r="H962" s="83" t="s">
        <v>574</v>
      </c>
      <c r="I962" s="83" t="s">
        <v>575</v>
      </c>
      <c r="J962" s="83" t="s">
        <v>569</v>
      </c>
      <c r="K962" s="83" t="s">
        <v>576</v>
      </c>
    </row>
    <row r="963" spans="1:11">
      <c r="A963" s="127"/>
      <c r="B963" s="127"/>
      <c r="C963" s="128"/>
      <c r="D963" s="83" t="s">
        <v>578</v>
      </c>
      <c r="E963" s="83" t="s">
        <v>579</v>
      </c>
      <c r="F963" s="83" t="s">
        <v>580</v>
      </c>
      <c r="G963" s="83" t="s">
        <v>573</v>
      </c>
      <c r="H963" s="83" t="s">
        <v>581</v>
      </c>
      <c r="I963" s="83" t="s">
        <v>568</v>
      </c>
      <c r="J963" s="83" t="s">
        <v>569</v>
      </c>
      <c r="K963" s="83" t="s">
        <v>576</v>
      </c>
    </row>
    <row r="964" spans="1:11">
      <c r="A964" s="127"/>
      <c r="B964" s="127"/>
      <c r="C964" s="128"/>
      <c r="D964" s="83" t="s">
        <v>563</v>
      </c>
      <c r="E964" s="83" t="s">
        <v>564</v>
      </c>
      <c r="F964" s="83" t="s">
        <v>565</v>
      </c>
      <c r="G964" s="83" t="s">
        <v>566</v>
      </c>
      <c r="H964" s="83" t="s">
        <v>567</v>
      </c>
      <c r="I964" s="83" t="s">
        <v>568</v>
      </c>
      <c r="J964" s="83" t="s">
        <v>569</v>
      </c>
      <c r="K964" s="83" t="s">
        <v>570</v>
      </c>
    </row>
    <row r="965" spans="1:11">
      <c r="A965" s="127"/>
      <c r="B965" s="127" t="s">
        <v>585</v>
      </c>
      <c r="C965" s="128">
        <v>0.33</v>
      </c>
      <c r="D965" s="83" t="s">
        <v>563</v>
      </c>
      <c r="E965" s="83" t="s">
        <v>571</v>
      </c>
      <c r="F965" s="83" t="s">
        <v>577</v>
      </c>
      <c r="G965" s="83" t="s">
        <v>566</v>
      </c>
      <c r="H965" s="83" t="s">
        <v>567</v>
      </c>
      <c r="I965" s="83" t="s">
        <v>568</v>
      </c>
      <c r="J965" s="83" t="s">
        <v>569</v>
      </c>
      <c r="K965" s="83" t="s">
        <v>570</v>
      </c>
    </row>
    <row r="966" spans="1:11">
      <c r="A966" s="127"/>
      <c r="B966" s="127"/>
      <c r="C966" s="128"/>
      <c r="D966" s="83" t="s">
        <v>563</v>
      </c>
      <c r="E966" s="83" t="s">
        <v>564</v>
      </c>
      <c r="F966" s="83" t="s">
        <v>565</v>
      </c>
      <c r="G966" s="83" t="s">
        <v>566</v>
      </c>
      <c r="H966" s="83" t="s">
        <v>567</v>
      </c>
      <c r="I966" s="83" t="s">
        <v>568</v>
      </c>
      <c r="J966" s="83" t="s">
        <v>569</v>
      </c>
      <c r="K966" s="83" t="s">
        <v>570</v>
      </c>
    </row>
    <row r="967" spans="1:11">
      <c r="A967" s="127"/>
      <c r="B967" s="127"/>
      <c r="C967" s="128"/>
      <c r="D967" s="83" t="s">
        <v>563</v>
      </c>
      <c r="E967" s="83" t="s">
        <v>571</v>
      </c>
      <c r="F967" s="83" t="s">
        <v>572</v>
      </c>
      <c r="G967" s="83" t="s">
        <v>573</v>
      </c>
      <c r="H967" s="83" t="s">
        <v>574</v>
      </c>
      <c r="I967" s="83" t="s">
        <v>575</v>
      </c>
      <c r="J967" s="83" t="s">
        <v>569</v>
      </c>
      <c r="K967" s="83" t="s">
        <v>576</v>
      </c>
    </row>
    <row r="968" spans="1:11">
      <c r="A968" s="127"/>
      <c r="B968" s="127"/>
      <c r="C968" s="128"/>
      <c r="D968" s="83" t="s">
        <v>578</v>
      </c>
      <c r="E968" s="83" t="s">
        <v>579</v>
      </c>
      <c r="F968" s="83" t="s">
        <v>580</v>
      </c>
      <c r="G968" s="83" t="s">
        <v>573</v>
      </c>
      <c r="H968" s="83" t="s">
        <v>581</v>
      </c>
      <c r="I968" s="83" t="s">
        <v>568</v>
      </c>
      <c r="J968" s="83" t="s">
        <v>569</v>
      </c>
      <c r="K968" s="83" t="s">
        <v>576</v>
      </c>
    </row>
    <row r="969" spans="1:11">
      <c r="A969" s="127"/>
      <c r="B969" s="127" t="s">
        <v>586</v>
      </c>
      <c r="C969" s="128">
        <v>1.1599999999999999</v>
      </c>
      <c r="D969" s="83" t="s">
        <v>563</v>
      </c>
      <c r="E969" s="83" t="s">
        <v>571</v>
      </c>
      <c r="F969" s="83" t="s">
        <v>572</v>
      </c>
      <c r="G969" s="83" t="s">
        <v>573</v>
      </c>
      <c r="H969" s="83" t="s">
        <v>574</v>
      </c>
      <c r="I969" s="83" t="s">
        <v>575</v>
      </c>
      <c r="J969" s="83" t="s">
        <v>569</v>
      </c>
      <c r="K969" s="83" t="s">
        <v>576</v>
      </c>
    </row>
    <row r="970" spans="1:11">
      <c r="A970" s="127"/>
      <c r="B970" s="127"/>
      <c r="C970" s="128"/>
      <c r="D970" s="83" t="s">
        <v>578</v>
      </c>
      <c r="E970" s="83" t="s">
        <v>579</v>
      </c>
      <c r="F970" s="83" t="s">
        <v>580</v>
      </c>
      <c r="G970" s="83" t="s">
        <v>573</v>
      </c>
      <c r="H970" s="83" t="s">
        <v>581</v>
      </c>
      <c r="I970" s="83" t="s">
        <v>568</v>
      </c>
      <c r="J970" s="83" t="s">
        <v>569</v>
      </c>
      <c r="K970" s="83" t="s">
        <v>576</v>
      </c>
    </row>
    <row r="971" spans="1:11">
      <c r="A971" s="127"/>
      <c r="B971" s="127"/>
      <c r="C971" s="128"/>
      <c r="D971" s="83" t="s">
        <v>563</v>
      </c>
      <c r="E971" s="83" t="s">
        <v>564</v>
      </c>
      <c r="F971" s="83" t="s">
        <v>565</v>
      </c>
      <c r="G971" s="83" t="s">
        <v>566</v>
      </c>
      <c r="H971" s="83" t="s">
        <v>567</v>
      </c>
      <c r="I971" s="83" t="s">
        <v>568</v>
      </c>
      <c r="J971" s="83" t="s">
        <v>569</v>
      </c>
      <c r="K971" s="83" t="s">
        <v>570</v>
      </c>
    </row>
    <row r="972" spans="1:11">
      <c r="A972" s="127"/>
      <c r="B972" s="127"/>
      <c r="C972" s="128"/>
      <c r="D972" s="83" t="s">
        <v>563</v>
      </c>
      <c r="E972" s="83" t="s">
        <v>571</v>
      </c>
      <c r="F972" s="83" t="s">
        <v>577</v>
      </c>
      <c r="G972" s="83" t="s">
        <v>566</v>
      </c>
      <c r="H972" s="83" t="s">
        <v>567</v>
      </c>
      <c r="I972" s="83" t="s">
        <v>568</v>
      </c>
      <c r="J972" s="83" t="s">
        <v>569</v>
      </c>
      <c r="K972" s="83" t="s">
        <v>570</v>
      </c>
    </row>
    <row r="973" spans="1:11">
      <c r="A973" s="127"/>
      <c r="B973" s="127" t="s">
        <v>587</v>
      </c>
      <c r="C973" s="128">
        <v>1.91</v>
      </c>
      <c r="D973" s="83" t="s">
        <v>563</v>
      </c>
      <c r="E973" s="83" t="s">
        <v>571</v>
      </c>
      <c r="F973" s="83" t="s">
        <v>572</v>
      </c>
      <c r="G973" s="83" t="s">
        <v>573</v>
      </c>
      <c r="H973" s="83" t="s">
        <v>574</v>
      </c>
      <c r="I973" s="83" t="s">
        <v>575</v>
      </c>
      <c r="J973" s="83" t="s">
        <v>569</v>
      </c>
      <c r="K973" s="83" t="s">
        <v>576</v>
      </c>
    </row>
    <row r="974" spans="1:11">
      <c r="A974" s="127"/>
      <c r="B974" s="127"/>
      <c r="C974" s="128"/>
      <c r="D974" s="83" t="s">
        <v>578</v>
      </c>
      <c r="E974" s="83" t="s">
        <v>579</v>
      </c>
      <c r="F974" s="83" t="s">
        <v>580</v>
      </c>
      <c r="G974" s="83" t="s">
        <v>573</v>
      </c>
      <c r="H974" s="83" t="s">
        <v>581</v>
      </c>
      <c r="I974" s="83" t="s">
        <v>568</v>
      </c>
      <c r="J974" s="83" t="s">
        <v>569</v>
      </c>
      <c r="K974" s="83" t="s">
        <v>576</v>
      </c>
    </row>
    <row r="975" spans="1:11">
      <c r="A975" s="127"/>
      <c r="B975" s="127"/>
      <c r="C975" s="128"/>
      <c r="D975" s="83" t="s">
        <v>563</v>
      </c>
      <c r="E975" s="83" t="s">
        <v>571</v>
      </c>
      <c r="F975" s="83" t="s">
        <v>577</v>
      </c>
      <c r="G975" s="83" t="s">
        <v>566</v>
      </c>
      <c r="H975" s="83" t="s">
        <v>567</v>
      </c>
      <c r="I975" s="83" t="s">
        <v>568</v>
      </c>
      <c r="J975" s="83" t="s">
        <v>569</v>
      </c>
      <c r="K975" s="83" t="s">
        <v>570</v>
      </c>
    </row>
    <row r="976" spans="1:11">
      <c r="A976" s="127"/>
      <c r="B976" s="127"/>
      <c r="C976" s="128"/>
      <c r="D976" s="83" t="s">
        <v>563</v>
      </c>
      <c r="E976" s="83" t="s">
        <v>564</v>
      </c>
      <c r="F976" s="83" t="s">
        <v>565</v>
      </c>
      <c r="G976" s="83" t="s">
        <v>566</v>
      </c>
      <c r="H976" s="83" t="s">
        <v>567</v>
      </c>
      <c r="I976" s="83" t="s">
        <v>568</v>
      </c>
      <c r="J976" s="83" t="s">
        <v>569</v>
      </c>
      <c r="K976" s="83" t="s">
        <v>570</v>
      </c>
    </row>
    <row r="977" spans="1:11">
      <c r="A977" s="127"/>
      <c r="B977" s="127" t="s">
        <v>588</v>
      </c>
      <c r="C977" s="128">
        <v>0.62</v>
      </c>
      <c r="D977" s="83" t="s">
        <v>563</v>
      </c>
      <c r="E977" s="83" t="s">
        <v>571</v>
      </c>
      <c r="F977" s="83" t="s">
        <v>577</v>
      </c>
      <c r="G977" s="83" t="s">
        <v>566</v>
      </c>
      <c r="H977" s="83" t="s">
        <v>567</v>
      </c>
      <c r="I977" s="83" t="s">
        <v>568</v>
      </c>
      <c r="J977" s="83" t="s">
        <v>569</v>
      </c>
      <c r="K977" s="83" t="s">
        <v>570</v>
      </c>
    </row>
    <row r="978" spans="1:11">
      <c r="A978" s="127"/>
      <c r="B978" s="127"/>
      <c r="C978" s="128"/>
      <c r="D978" s="83" t="s">
        <v>563</v>
      </c>
      <c r="E978" s="83" t="s">
        <v>571</v>
      </c>
      <c r="F978" s="83" t="s">
        <v>572</v>
      </c>
      <c r="G978" s="83" t="s">
        <v>573</v>
      </c>
      <c r="H978" s="83" t="s">
        <v>574</v>
      </c>
      <c r="I978" s="83" t="s">
        <v>575</v>
      </c>
      <c r="J978" s="83" t="s">
        <v>569</v>
      </c>
      <c r="K978" s="83" t="s">
        <v>576</v>
      </c>
    </row>
    <row r="979" spans="1:11">
      <c r="A979" s="127"/>
      <c r="B979" s="127"/>
      <c r="C979" s="128"/>
      <c r="D979" s="83" t="s">
        <v>578</v>
      </c>
      <c r="E979" s="83" t="s">
        <v>579</v>
      </c>
      <c r="F979" s="83" t="s">
        <v>580</v>
      </c>
      <c r="G979" s="83" t="s">
        <v>573</v>
      </c>
      <c r="H979" s="83" t="s">
        <v>581</v>
      </c>
      <c r="I979" s="83" t="s">
        <v>568</v>
      </c>
      <c r="J979" s="83" t="s">
        <v>569</v>
      </c>
      <c r="K979" s="83" t="s">
        <v>576</v>
      </c>
    </row>
    <row r="980" spans="1:11">
      <c r="A980" s="127"/>
      <c r="B980" s="127"/>
      <c r="C980" s="128"/>
      <c r="D980" s="83" t="s">
        <v>563</v>
      </c>
      <c r="E980" s="83" t="s">
        <v>564</v>
      </c>
      <c r="F980" s="83" t="s">
        <v>565</v>
      </c>
      <c r="G980" s="83" t="s">
        <v>566</v>
      </c>
      <c r="H980" s="83" t="s">
        <v>567</v>
      </c>
      <c r="I980" s="83" t="s">
        <v>568</v>
      </c>
      <c r="J980" s="83" t="s">
        <v>569</v>
      </c>
      <c r="K980" s="83" t="s">
        <v>570</v>
      </c>
    </row>
    <row r="981" spans="1:11">
      <c r="A981" s="127"/>
      <c r="B981" s="127" t="s">
        <v>589</v>
      </c>
      <c r="C981" s="128">
        <v>1.05</v>
      </c>
      <c r="D981" s="83" t="s">
        <v>563</v>
      </c>
      <c r="E981" s="83" t="s">
        <v>571</v>
      </c>
      <c r="F981" s="83" t="s">
        <v>572</v>
      </c>
      <c r="G981" s="83" t="s">
        <v>573</v>
      </c>
      <c r="H981" s="83" t="s">
        <v>574</v>
      </c>
      <c r="I981" s="83" t="s">
        <v>575</v>
      </c>
      <c r="J981" s="83" t="s">
        <v>569</v>
      </c>
      <c r="K981" s="83" t="s">
        <v>576</v>
      </c>
    </row>
    <row r="982" spans="1:11">
      <c r="A982" s="127"/>
      <c r="B982" s="127"/>
      <c r="C982" s="128"/>
      <c r="D982" s="83" t="s">
        <v>578</v>
      </c>
      <c r="E982" s="83" t="s">
        <v>579</v>
      </c>
      <c r="F982" s="83" t="s">
        <v>580</v>
      </c>
      <c r="G982" s="83" t="s">
        <v>573</v>
      </c>
      <c r="H982" s="83" t="s">
        <v>581</v>
      </c>
      <c r="I982" s="83" t="s">
        <v>568</v>
      </c>
      <c r="J982" s="83" t="s">
        <v>569</v>
      </c>
      <c r="K982" s="83" t="s">
        <v>576</v>
      </c>
    </row>
    <row r="983" spans="1:11">
      <c r="A983" s="127"/>
      <c r="B983" s="127"/>
      <c r="C983" s="128"/>
      <c r="D983" s="83" t="s">
        <v>563</v>
      </c>
      <c r="E983" s="83" t="s">
        <v>564</v>
      </c>
      <c r="F983" s="83" t="s">
        <v>565</v>
      </c>
      <c r="G983" s="83" t="s">
        <v>566</v>
      </c>
      <c r="H983" s="83" t="s">
        <v>567</v>
      </c>
      <c r="I983" s="83" t="s">
        <v>568</v>
      </c>
      <c r="J983" s="83" t="s">
        <v>569</v>
      </c>
      <c r="K983" s="83" t="s">
        <v>570</v>
      </c>
    </row>
    <row r="984" spans="1:11">
      <c r="A984" s="127"/>
      <c r="B984" s="127"/>
      <c r="C984" s="128"/>
      <c r="D984" s="83" t="s">
        <v>563</v>
      </c>
      <c r="E984" s="83" t="s">
        <v>571</v>
      </c>
      <c r="F984" s="83" t="s">
        <v>577</v>
      </c>
      <c r="G984" s="83" t="s">
        <v>566</v>
      </c>
      <c r="H984" s="83" t="s">
        <v>567</v>
      </c>
      <c r="I984" s="83" t="s">
        <v>568</v>
      </c>
      <c r="J984" s="83" t="s">
        <v>569</v>
      </c>
      <c r="K984" s="83" t="s">
        <v>570</v>
      </c>
    </row>
    <row r="985" spans="1:11">
      <c r="A985" s="127"/>
      <c r="B985" s="127" t="s">
        <v>590</v>
      </c>
      <c r="C985" s="128">
        <v>0.06</v>
      </c>
      <c r="D985" s="83" t="s">
        <v>563</v>
      </c>
      <c r="E985" s="83" t="s">
        <v>564</v>
      </c>
      <c r="F985" s="83" t="s">
        <v>565</v>
      </c>
      <c r="G985" s="83" t="s">
        <v>566</v>
      </c>
      <c r="H985" s="83" t="s">
        <v>567</v>
      </c>
      <c r="I985" s="83" t="s">
        <v>568</v>
      </c>
      <c r="J985" s="83" t="s">
        <v>569</v>
      </c>
      <c r="K985" s="83" t="s">
        <v>570</v>
      </c>
    </row>
    <row r="986" spans="1:11">
      <c r="A986" s="127"/>
      <c r="B986" s="127"/>
      <c r="C986" s="128"/>
      <c r="D986" s="83" t="s">
        <v>563</v>
      </c>
      <c r="E986" s="83" t="s">
        <v>571</v>
      </c>
      <c r="F986" s="83" t="s">
        <v>577</v>
      </c>
      <c r="G986" s="83" t="s">
        <v>566</v>
      </c>
      <c r="H986" s="83" t="s">
        <v>567</v>
      </c>
      <c r="I986" s="83" t="s">
        <v>568</v>
      </c>
      <c r="J986" s="83" t="s">
        <v>569</v>
      </c>
      <c r="K986" s="83" t="s">
        <v>570</v>
      </c>
    </row>
    <row r="987" spans="1:11">
      <c r="A987" s="127"/>
      <c r="B987" s="127"/>
      <c r="C987" s="128"/>
      <c r="D987" s="83" t="s">
        <v>563</v>
      </c>
      <c r="E987" s="83" t="s">
        <v>571</v>
      </c>
      <c r="F987" s="83" t="s">
        <v>572</v>
      </c>
      <c r="G987" s="83" t="s">
        <v>573</v>
      </c>
      <c r="H987" s="83" t="s">
        <v>574</v>
      </c>
      <c r="I987" s="83" t="s">
        <v>575</v>
      </c>
      <c r="J987" s="83" t="s">
        <v>569</v>
      </c>
      <c r="K987" s="83" t="s">
        <v>576</v>
      </c>
    </row>
    <row r="988" spans="1:11">
      <c r="A988" s="127"/>
      <c r="B988" s="127"/>
      <c r="C988" s="128"/>
      <c r="D988" s="83" t="s">
        <v>578</v>
      </c>
      <c r="E988" s="83" t="s">
        <v>579</v>
      </c>
      <c r="F988" s="83" t="s">
        <v>580</v>
      </c>
      <c r="G988" s="83" t="s">
        <v>573</v>
      </c>
      <c r="H988" s="83" t="s">
        <v>581</v>
      </c>
      <c r="I988" s="83" t="s">
        <v>568</v>
      </c>
      <c r="J988" s="83" t="s">
        <v>569</v>
      </c>
      <c r="K988" s="83" t="s">
        <v>576</v>
      </c>
    </row>
    <row r="989" spans="1:11">
      <c r="A989" s="127"/>
      <c r="B989" s="127" t="s">
        <v>591</v>
      </c>
      <c r="C989" s="128">
        <v>7.0000000000000007E-2</v>
      </c>
      <c r="D989" s="83" t="s">
        <v>563</v>
      </c>
      <c r="E989" s="83" t="s">
        <v>564</v>
      </c>
      <c r="F989" s="83" t="s">
        <v>565</v>
      </c>
      <c r="G989" s="83" t="s">
        <v>566</v>
      </c>
      <c r="H989" s="83" t="s">
        <v>567</v>
      </c>
      <c r="I989" s="83" t="s">
        <v>568</v>
      </c>
      <c r="J989" s="83" t="s">
        <v>569</v>
      </c>
      <c r="K989" s="83" t="s">
        <v>570</v>
      </c>
    </row>
    <row r="990" spans="1:11">
      <c r="A990" s="127"/>
      <c r="B990" s="127"/>
      <c r="C990" s="128"/>
      <c r="D990" s="83" t="s">
        <v>563</v>
      </c>
      <c r="E990" s="83" t="s">
        <v>571</v>
      </c>
      <c r="F990" s="83" t="s">
        <v>577</v>
      </c>
      <c r="G990" s="83" t="s">
        <v>566</v>
      </c>
      <c r="H990" s="83" t="s">
        <v>567</v>
      </c>
      <c r="I990" s="83" t="s">
        <v>568</v>
      </c>
      <c r="J990" s="83" t="s">
        <v>569</v>
      </c>
      <c r="K990" s="83" t="s">
        <v>570</v>
      </c>
    </row>
    <row r="991" spans="1:11">
      <c r="A991" s="127"/>
      <c r="B991" s="127"/>
      <c r="C991" s="128"/>
      <c r="D991" s="83" t="s">
        <v>563</v>
      </c>
      <c r="E991" s="83" t="s">
        <v>571</v>
      </c>
      <c r="F991" s="83" t="s">
        <v>572</v>
      </c>
      <c r="G991" s="83" t="s">
        <v>573</v>
      </c>
      <c r="H991" s="83" t="s">
        <v>574</v>
      </c>
      <c r="I991" s="83" t="s">
        <v>575</v>
      </c>
      <c r="J991" s="83" t="s">
        <v>569</v>
      </c>
      <c r="K991" s="83" t="s">
        <v>576</v>
      </c>
    </row>
    <row r="992" spans="1:11">
      <c r="A992" s="127"/>
      <c r="B992" s="127"/>
      <c r="C992" s="128"/>
      <c r="D992" s="83" t="s">
        <v>578</v>
      </c>
      <c r="E992" s="83" t="s">
        <v>579</v>
      </c>
      <c r="F992" s="83" t="s">
        <v>580</v>
      </c>
      <c r="G992" s="83" t="s">
        <v>573</v>
      </c>
      <c r="H992" s="83" t="s">
        <v>581</v>
      </c>
      <c r="I992" s="83" t="s">
        <v>568</v>
      </c>
      <c r="J992" s="83" t="s">
        <v>569</v>
      </c>
      <c r="K992" s="83" t="s">
        <v>576</v>
      </c>
    </row>
    <row r="993" spans="1:11">
      <c r="A993" s="127"/>
      <c r="B993" s="127" t="s">
        <v>592</v>
      </c>
      <c r="C993" s="128">
        <v>0.87</v>
      </c>
      <c r="D993" s="83" t="s">
        <v>563</v>
      </c>
      <c r="E993" s="83" t="s">
        <v>571</v>
      </c>
      <c r="F993" s="83" t="s">
        <v>577</v>
      </c>
      <c r="G993" s="83" t="s">
        <v>566</v>
      </c>
      <c r="H993" s="83" t="s">
        <v>567</v>
      </c>
      <c r="I993" s="83" t="s">
        <v>568</v>
      </c>
      <c r="J993" s="83" t="s">
        <v>569</v>
      </c>
      <c r="K993" s="83" t="s">
        <v>570</v>
      </c>
    </row>
    <row r="994" spans="1:11">
      <c r="A994" s="127"/>
      <c r="B994" s="127"/>
      <c r="C994" s="128"/>
      <c r="D994" s="83" t="s">
        <v>563</v>
      </c>
      <c r="E994" s="83" t="s">
        <v>564</v>
      </c>
      <c r="F994" s="83" t="s">
        <v>565</v>
      </c>
      <c r="G994" s="83" t="s">
        <v>566</v>
      </c>
      <c r="H994" s="83" t="s">
        <v>567</v>
      </c>
      <c r="I994" s="83" t="s">
        <v>568</v>
      </c>
      <c r="J994" s="83" t="s">
        <v>569</v>
      </c>
      <c r="K994" s="83" t="s">
        <v>570</v>
      </c>
    </row>
    <row r="995" spans="1:11">
      <c r="A995" s="127"/>
      <c r="B995" s="127"/>
      <c r="C995" s="128"/>
      <c r="D995" s="83" t="s">
        <v>563</v>
      </c>
      <c r="E995" s="83" t="s">
        <v>571</v>
      </c>
      <c r="F995" s="83" t="s">
        <v>572</v>
      </c>
      <c r="G995" s="83" t="s">
        <v>573</v>
      </c>
      <c r="H995" s="83" t="s">
        <v>574</v>
      </c>
      <c r="I995" s="83" t="s">
        <v>575</v>
      </c>
      <c r="J995" s="83" t="s">
        <v>569</v>
      </c>
      <c r="K995" s="83" t="s">
        <v>576</v>
      </c>
    </row>
    <row r="996" spans="1:11">
      <c r="A996" s="127"/>
      <c r="B996" s="127"/>
      <c r="C996" s="128"/>
      <c r="D996" s="83" t="s">
        <v>578</v>
      </c>
      <c r="E996" s="83" t="s">
        <v>579</v>
      </c>
      <c r="F996" s="83" t="s">
        <v>580</v>
      </c>
      <c r="G996" s="83" t="s">
        <v>573</v>
      </c>
      <c r="H996" s="83" t="s">
        <v>581</v>
      </c>
      <c r="I996" s="83" t="s">
        <v>568</v>
      </c>
      <c r="J996" s="83" t="s">
        <v>569</v>
      </c>
      <c r="K996" s="83" t="s">
        <v>576</v>
      </c>
    </row>
    <row r="997" spans="1:11">
      <c r="A997" s="127"/>
      <c r="B997" s="127" t="s">
        <v>593</v>
      </c>
      <c r="C997" s="128">
        <v>1.43</v>
      </c>
      <c r="D997" s="83" t="s">
        <v>563</v>
      </c>
      <c r="E997" s="83" t="s">
        <v>571</v>
      </c>
      <c r="F997" s="83" t="s">
        <v>572</v>
      </c>
      <c r="G997" s="83" t="s">
        <v>573</v>
      </c>
      <c r="H997" s="83" t="s">
        <v>574</v>
      </c>
      <c r="I997" s="83" t="s">
        <v>575</v>
      </c>
      <c r="J997" s="83" t="s">
        <v>569</v>
      </c>
      <c r="K997" s="83" t="s">
        <v>576</v>
      </c>
    </row>
    <row r="998" spans="1:11">
      <c r="A998" s="127"/>
      <c r="B998" s="127"/>
      <c r="C998" s="128"/>
      <c r="D998" s="83" t="s">
        <v>563</v>
      </c>
      <c r="E998" s="83" t="s">
        <v>571</v>
      </c>
      <c r="F998" s="83" t="s">
        <v>577</v>
      </c>
      <c r="G998" s="83" t="s">
        <v>566</v>
      </c>
      <c r="H998" s="83" t="s">
        <v>567</v>
      </c>
      <c r="I998" s="83" t="s">
        <v>568</v>
      </c>
      <c r="J998" s="83" t="s">
        <v>569</v>
      </c>
      <c r="K998" s="83" t="s">
        <v>570</v>
      </c>
    </row>
    <row r="999" spans="1:11">
      <c r="A999" s="127"/>
      <c r="B999" s="127"/>
      <c r="C999" s="128"/>
      <c r="D999" s="83" t="s">
        <v>578</v>
      </c>
      <c r="E999" s="83" t="s">
        <v>579</v>
      </c>
      <c r="F999" s="83" t="s">
        <v>580</v>
      </c>
      <c r="G999" s="83" t="s">
        <v>573</v>
      </c>
      <c r="H999" s="83" t="s">
        <v>581</v>
      </c>
      <c r="I999" s="83" t="s">
        <v>568</v>
      </c>
      <c r="J999" s="83" t="s">
        <v>569</v>
      </c>
      <c r="K999" s="83" t="s">
        <v>576</v>
      </c>
    </row>
    <row r="1000" spans="1:11">
      <c r="A1000" s="127"/>
      <c r="B1000" s="127"/>
      <c r="C1000" s="128"/>
      <c r="D1000" s="83" t="s">
        <v>563</v>
      </c>
      <c r="E1000" s="83" t="s">
        <v>564</v>
      </c>
      <c r="F1000" s="83" t="s">
        <v>565</v>
      </c>
      <c r="G1000" s="83" t="s">
        <v>566</v>
      </c>
      <c r="H1000" s="83" t="s">
        <v>567</v>
      </c>
      <c r="I1000" s="83" t="s">
        <v>568</v>
      </c>
      <c r="J1000" s="83" t="s">
        <v>569</v>
      </c>
      <c r="K1000" s="83" t="s">
        <v>570</v>
      </c>
    </row>
    <row r="1001" spans="1:11">
      <c r="A1001" s="127"/>
      <c r="B1001" s="127" t="s">
        <v>594</v>
      </c>
      <c r="C1001" s="128">
        <v>5.39</v>
      </c>
      <c r="D1001" s="83" t="s">
        <v>563</v>
      </c>
      <c r="E1001" s="83" t="s">
        <v>571</v>
      </c>
      <c r="F1001" s="83" t="s">
        <v>572</v>
      </c>
      <c r="G1001" s="83" t="s">
        <v>573</v>
      </c>
      <c r="H1001" s="83" t="s">
        <v>574</v>
      </c>
      <c r="I1001" s="83" t="s">
        <v>575</v>
      </c>
      <c r="J1001" s="83" t="s">
        <v>569</v>
      </c>
      <c r="K1001" s="83" t="s">
        <v>576</v>
      </c>
    </row>
    <row r="1002" spans="1:11">
      <c r="A1002" s="127"/>
      <c r="B1002" s="127"/>
      <c r="C1002" s="128"/>
      <c r="D1002" s="83" t="s">
        <v>578</v>
      </c>
      <c r="E1002" s="83" t="s">
        <v>579</v>
      </c>
      <c r="F1002" s="83" t="s">
        <v>580</v>
      </c>
      <c r="G1002" s="83" t="s">
        <v>573</v>
      </c>
      <c r="H1002" s="83" t="s">
        <v>581</v>
      </c>
      <c r="I1002" s="83" t="s">
        <v>568</v>
      </c>
      <c r="J1002" s="83" t="s">
        <v>569</v>
      </c>
      <c r="K1002" s="83" t="s">
        <v>576</v>
      </c>
    </row>
    <row r="1003" spans="1:11">
      <c r="A1003" s="127"/>
      <c r="B1003" s="127"/>
      <c r="C1003" s="128"/>
      <c r="D1003" s="83" t="s">
        <v>563</v>
      </c>
      <c r="E1003" s="83" t="s">
        <v>564</v>
      </c>
      <c r="F1003" s="83" t="s">
        <v>565</v>
      </c>
      <c r="G1003" s="83" t="s">
        <v>566</v>
      </c>
      <c r="H1003" s="83" t="s">
        <v>567</v>
      </c>
      <c r="I1003" s="83" t="s">
        <v>568</v>
      </c>
      <c r="J1003" s="83" t="s">
        <v>569</v>
      </c>
      <c r="K1003" s="83" t="s">
        <v>570</v>
      </c>
    </row>
    <row r="1004" spans="1:11">
      <c r="A1004" s="127"/>
      <c r="B1004" s="127"/>
      <c r="C1004" s="128"/>
      <c r="D1004" s="83" t="s">
        <v>563</v>
      </c>
      <c r="E1004" s="83" t="s">
        <v>571</v>
      </c>
      <c r="F1004" s="83" t="s">
        <v>577</v>
      </c>
      <c r="G1004" s="83" t="s">
        <v>566</v>
      </c>
      <c r="H1004" s="83" t="s">
        <v>567</v>
      </c>
      <c r="I1004" s="83" t="s">
        <v>568</v>
      </c>
      <c r="J1004" s="83" t="s">
        <v>569</v>
      </c>
      <c r="K1004" s="83" t="s">
        <v>570</v>
      </c>
    </row>
    <row r="1005" spans="1:11">
      <c r="A1005" s="127"/>
      <c r="B1005" s="127" t="s">
        <v>743</v>
      </c>
      <c r="C1005" s="128">
        <v>25.77</v>
      </c>
      <c r="D1005" s="83" t="s">
        <v>563</v>
      </c>
      <c r="E1005" s="83" t="s">
        <v>609</v>
      </c>
      <c r="F1005" s="83" t="s">
        <v>744</v>
      </c>
      <c r="G1005" s="83" t="s">
        <v>573</v>
      </c>
      <c r="H1005" s="83" t="s">
        <v>581</v>
      </c>
      <c r="I1005" s="83" t="s">
        <v>568</v>
      </c>
      <c r="J1005" s="83" t="s">
        <v>569</v>
      </c>
      <c r="K1005" s="83" t="s">
        <v>576</v>
      </c>
    </row>
    <row r="1006" spans="1:11">
      <c r="A1006" s="127"/>
      <c r="B1006" s="127"/>
      <c r="C1006" s="128"/>
      <c r="D1006" s="83" t="s">
        <v>578</v>
      </c>
      <c r="E1006" s="83" t="s">
        <v>579</v>
      </c>
      <c r="F1006" s="83" t="s">
        <v>746</v>
      </c>
      <c r="G1006" s="83" t="s">
        <v>573</v>
      </c>
      <c r="H1006" s="83" t="s">
        <v>567</v>
      </c>
      <c r="I1006" s="83" t="s">
        <v>568</v>
      </c>
      <c r="J1006" s="83" t="s">
        <v>569</v>
      </c>
      <c r="K1006" s="83" t="s">
        <v>576</v>
      </c>
    </row>
    <row r="1007" spans="1:11">
      <c r="A1007" s="127"/>
      <c r="B1007" s="127"/>
      <c r="C1007" s="128"/>
      <c r="D1007" s="83" t="s">
        <v>578</v>
      </c>
      <c r="E1007" s="83" t="s">
        <v>579</v>
      </c>
      <c r="F1007" s="83" t="s">
        <v>745</v>
      </c>
      <c r="G1007" s="83" t="s">
        <v>566</v>
      </c>
      <c r="H1007" s="83" t="s">
        <v>567</v>
      </c>
      <c r="I1007" s="83" t="s">
        <v>568</v>
      </c>
      <c r="J1007" s="83" t="s">
        <v>569</v>
      </c>
      <c r="K1007" s="83" t="s">
        <v>570</v>
      </c>
    </row>
    <row r="1008" spans="1:11">
      <c r="A1008" s="127"/>
      <c r="B1008" s="127"/>
      <c r="C1008" s="128"/>
      <c r="D1008" s="83" t="s">
        <v>563</v>
      </c>
      <c r="E1008" s="83" t="s">
        <v>571</v>
      </c>
      <c r="F1008" s="83" t="s">
        <v>572</v>
      </c>
      <c r="G1008" s="83" t="s">
        <v>573</v>
      </c>
      <c r="H1008" s="83" t="s">
        <v>574</v>
      </c>
      <c r="I1008" s="83" t="s">
        <v>575</v>
      </c>
      <c r="J1008" s="83" t="s">
        <v>569</v>
      </c>
      <c r="K1008" s="83" t="s">
        <v>576</v>
      </c>
    </row>
    <row r="1009" spans="1:11">
      <c r="A1009" s="127"/>
      <c r="B1009" s="127" t="s">
        <v>748</v>
      </c>
      <c r="C1009" s="128">
        <v>0.3</v>
      </c>
      <c r="D1009" s="83" t="s">
        <v>563</v>
      </c>
      <c r="E1009" s="83" t="s">
        <v>609</v>
      </c>
      <c r="F1009" s="83" t="s">
        <v>744</v>
      </c>
      <c r="G1009" s="83" t="s">
        <v>573</v>
      </c>
      <c r="H1009" s="83" t="s">
        <v>581</v>
      </c>
      <c r="I1009" s="83" t="s">
        <v>568</v>
      </c>
      <c r="J1009" s="83" t="s">
        <v>569</v>
      </c>
      <c r="K1009" s="83" t="s">
        <v>576</v>
      </c>
    </row>
    <row r="1010" spans="1:11">
      <c r="A1010" s="127"/>
      <c r="B1010" s="127"/>
      <c r="C1010" s="128"/>
      <c r="D1010" s="83" t="s">
        <v>578</v>
      </c>
      <c r="E1010" s="83" t="s">
        <v>579</v>
      </c>
      <c r="F1010" s="83" t="s">
        <v>745</v>
      </c>
      <c r="G1010" s="83" t="s">
        <v>566</v>
      </c>
      <c r="H1010" s="83" t="s">
        <v>567</v>
      </c>
      <c r="I1010" s="83" t="s">
        <v>568</v>
      </c>
      <c r="J1010" s="83" t="s">
        <v>569</v>
      </c>
      <c r="K1010" s="83" t="s">
        <v>570</v>
      </c>
    </row>
    <row r="1011" spans="1:11">
      <c r="A1011" s="127"/>
      <c r="B1011" s="127"/>
      <c r="C1011" s="128"/>
      <c r="D1011" s="83" t="s">
        <v>578</v>
      </c>
      <c r="E1011" s="83" t="s">
        <v>579</v>
      </c>
      <c r="F1011" s="83" t="s">
        <v>746</v>
      </c>
      <c r="G1011" s="83" t="s">
        <v>573</v>
      </c>
      <c r="H1011" s="83" t="s">
        <v>567</v>
      </c>
      <c r="I1011" s="83" t="s">
        <v>568</v>
      </c>
      <c r="J1011" s="83" t="s">
        <v>569</v>
      </c>
      <c r="K1011" s="83" t="s">
        <v>576</v>
      </c>
    </row>
    <row r="1012" spans="1:11">
      <c r="A1012" s="127"/>
      <c r="B1012" s="127"/>
      <c r="C1012" s="128"/>
      <c r="D1012" s="83" t="s">
        <v>563</v>
      </c>
      <c r="E1012" s="83" t="s">
        <v>571</v>
      </c>
      <c r="F1012" s="83" t="s">
        <v>572</v>
      </c>
      <c r="G1012" s="83" t="s">
        <v>573</v>
      </c>
      <c r="H1012" s="83" t="s">
        <v>574</v>
      </c>
      <c r="I1012" s="83" t="s">
        <v>575</v>
      </c>
      <c r="J1012" s="83" t="s">
        <v>569</v>
      </c>
      <c r="K1012" s="83" t="s">
        <v>576</v>
      </c>
    </row>
    <row r="1013" spans="1:11">
      <c r="A1013" s="127"/>
      <c r="B1013" s="127" t="s">
        <v>749</v>
      </c>
      <c r="C1013" s="128">
        <v>2.15</v>
      </c>
      <c r="D1013" s="83" t="s">
        <v>578</v>
      </c>
      <c r="E1013" s="83" t="s">
        <v>579</v>
      </c>
      <c r="F1013" s="83" t="s">
        <v>746</v>
      </c>
      <c r="G1013" s="83" t="s">
        <v>573</v>
      </c>
      <c r="H1013" s="83" t="s">
        <v>567</v>
      </c>
      <c r="I1013" s="83" t="s">
        <v>568</v>
      </c>
      <c r="J1013" s="83" t="s">
        <v>569</v>
      </c>
      <c r="K1013" s="83" t="s">
        <v>576</v>
      </c>
    </row>
    <row r="1014" spans="1:11">
      <c r="A1014" s="127"/>
      <c r="B1014" s="127"/>
      <c r="C1014" s="128"/>
      <c r="D1014" s="83" t="s">
        <v>563</v>
      </c>
      <c r="E1014" s="83" t="s">
        <v>609</v>
      </c>
      <c r="F1014" s="83" t="s">
        <v>744</v>
      </c>
      <c r="G1014" s="83" t="s">
        <v>573</v>
      </c>
      <c r="H1014" s="83" t="s">
        <v>581</v>
      </c>
      <c r="I1014" s="83" t="s">
        <v>568</v>
      </c>
      <c r="J1014" s="83" t="s">
        <v>569</v>
      </c>
      <c r="K1014" s="83" t="s">
        <v>576</v>
      </c>
    </row>
    <row r="1015" spans="1:11">
      <c r="A1015" s="127"/>
      <c r="B1015" s="127"/>
      <c r="C1015" s="128"/>
      <c r="D1015" s="83" t="s">
        <v>563</v>
      </c>
      <c r="E1015" s="83" t="s">
        <v>571</v>
      </c>
      <c r="F1015" s="83" t="s">
        <v>572</v>
      </c>
      <c r="G1015" s="83" t="s">
        <v>573</v>
      </c>
      <c r="H1015" s="83" t="s">
        <v>574</v>
      </c>
      <c r="I1015" s="83" t="s">
        <v>575</v>
      </c>
      <c r="J1015" s="83" t="s">
        <v>569</v>
      </c>
      <c r="K1015" s="83" t="s">
        <v>576</v>
      </c>
    </row>
    <row r="1016" spans="1:11">
      <c r="A1016" s="127"/>
      <c r="B1016" s="127"/>
      <c r="C1016" s="128"/>
      <c r="D1016" s="83" t="s">
        <v>578</v>
      </c>
      <c r="E1016" s="83" t="s">
        <v>579</v>
      </c>
      <c r="F1016" s="83" t="s">
        <v>745</v>
      </c>
      <c r="G1016" s="83" t="s">
        <v>566</v>
      </c>
      <c r="H1016" s="83" t="s">
        <v>567</v>
      </c>
      <c r="I1016" s="83" t="s">
        <v>568</v>
      </c>
      <c r="J1016" s="83" t="s">
        <v>569</v>
      </c>
      <c r="K1016" s="83" t="s">
        <v>570</v>
      </c>
    </row>
    <row r="1017" spans="1:11">
      <c r="A1017" s="127"/>
      <c r="B1017" s="127" t="s">
        <v>770</v>
      </c>
      <c r="C1017" s="128">
        <v>0.78</v>
      </c>
      <c r="D1017" s="83" t="s">
        <v>578</v>
      </c>
      <c r="E1017" s="83" t="s">
        <v>579</v>
      </c>
      <c r="F1017" s="83" t="s">
        <v>745</v>
      </c>
      <c r="G1017" s="83" t="s">
        <v>566</v>
      </c>
      <c r="H1017" s="83" t="s">
        <v>567</v>
      </c>
      <c r="I1017" s="83" t="s">
        <v>568</v>
      </c>
      <c r="J1017" s="83" t="s">
        <v>569</v>
      </c>
      <c r="K1017" s="83" t="s">
        <v>570</v>
      </c>
    </row>
    <row r="1018" spans="1:11">
      <c r="A1018" s="127"/>
      <c r="B1018" s="127"/>
      <c r="C1018" s="128"/>
      <c r="D1018" s="83" t="s">
        <v>563</v>
      </c>
      <c r="E1018" s="83" t="s">
        <v>609</v>
      </c>
      <c r="F1018" s="83" t="s">
        <v>744</v>
      </c>
      <c r="G1018" s="83" t="s">
        <v>573</v>
      </c>
      <c r="H1018" s="83" t="s">
        <v>581</v>
      </c>
      <c r="I1018" s="83" t="s">
        <v>568</v>
      </c>
      <c r="J1018" s="83" t="s">
        <v>569</v>
      </c>
      <c r="K1018" s="83" t="s">
        <v>576</v>
      </c>
    </row>
    <row r="1019" spans="1:11">
      <c r="A1019" s="127"/>
      <c r="B1019" s="127"/>
      <c r="C1019" s="128"/>
      <c r="D1019" s="83" t="s">
        <v>563</v>
      </c>
      <c r="E1019" s="83" t="s">
        <v>571</v>
      </c>
      <c r="F1019" s="83" t="s">
        <v>572</v>
      </c>
      <c r="G1019" s="83" t="s">
        <v>573</v>
      </c>
      <c r="H1019" s="83" t="s">
        <v>574</v>
      </c>
      <c r="I1019" s="83" t="s">
        <v>575</v>
      </c>
      <c r="J1019" s="83" t="s">
        <v>569</v>
      </c>
      <c r="K1019" s="83" t="s">
        <v>576</v>
      </c>
    </row>
    <row r="1020" spans="1:11">
      <c r="A1020" s="127"/>
      <c r="B1020" s="127"/>
      <c r="C1020" s="128"/>
      <c r="D1020" s="83" t="s">
        <v>578</v>
      </c>
      <c r="E1020" s="83" t="s">
        <v>579</v>
      </c>
      <c r="F1020" s="83" t="s">
        <v>746</v>
      </c>
      <c r="G1020" s="83" t="s">
        <v>573</v>
      </c>
      <c r="H1020" s="83" t="s">
        <v>567</v>
      </c>
      <c r="I1020" s="83" t="s">
        <v>568</v>
      </c>
      <c r="J1020" s="83" t="s">
        <v>569</v>
      </c>
      <c r="K1020" s="83" t="s">
        <v>576</v>
      </c>
    </row>
    <row r="1021" spans="1:11">
      <c r="A1021" s="127"/>
      <c r="B1021" s="127" t="s">
        <v>750</v>
      </c>
      <c r="C1021" s="128">
        <v>26.54</v>
      </c>
      <c r="D1021" s="83" t="s">
        <v>563</v>
      </c>
      <c r="E1021" s="83" t="s">
        <v>571</v>
      </c>
      <c r="F1021" s="83" t="s">
        <v>572</v>
      </c>
      <c r="G1021" s="83" t="s">
        <v>573</v>
      </c>
      <c r="H1021" s="83" t="s">
        <v>574</v>
      </c>
      <c r="I1021" s="83" t="s">
        <v>575</v>
      </c>
      <c r="J1021" s="83" t="s">
        <v>569</v>
      </c>
      <c r="K1021" s="83" t="s">
        <v>576</v>
      </c>
    </row>
    <row r="1022" spans="1:11">
      <c r="A1022" s="127"/>
      <c r="B1022" s="127"/>
      <c r="C1022" s="128"/>
      <c r="D1022" s="83" t="s">
        <v>563</v>
      </c>
      <c r="E1022" s="83" t="s">
        <v>571</v>
      </c>
      <c r="F1022" s="83" t="s">
        <v>577</v>
      </c>
      <c r="G1022" s="83" t="s">
        <v>566</v>
      </c>
      <c r="H1022" s="83" t="s">
        <v>567</v>
      </c>
      <c r="I1022" s="83" t="s">
        <v>568</v>
      </c>
      <c r="J1022" s="83" t="s">
        <v>569</v>
      </c>
      <c r="K1022" s="83" t="s">
        <v>570</v>
      </c>
    </row>
    <row r="1023" spans="1:11">
      <c r="A1023" s="127"/>
      <c r="B1023" s="127"/>
      <c r="C1023" s="128"/>
      <c r="D1023" s="83" t="s">
        <v>563</v>
      </c>
      <c r="E1023" s="83" t="s">
        <v>564</v>
      </c>
      <c r="F1023" s="83" t="s">
        <v>565</v>
      </c>
      <c r="G1023" s="83" t="s">
        <v>566</v>
      </c>
      <c r="H1023" s="83" t="s">
        <v>567</v>
      </c>
      <c r="I1023" s="83" t="s">
        <v>568</v>
      </c>
      <c r="J1023" s="83" t="s">
        <v>569</v>
      </c>
      <c r="K1023" s="83" t="s">
        <v>570</v>
      </c>
    </row>
    <row r="1024" spans="1:11">
      <c r="A1024" s="127"/>
      <c r="B1024" s="127"/>
      <c r="C1024" s="128"/>
      <c r="D1024" s="83" t="s">
        <v>578</v>
      </c>
      <c r="E1024" s="83" t="s">
        <v>579</v>
      </c>
      <c r="F1024" s="83" t="s">
        <v>580</v>
      </c>
      <c r="G1024" s="83" t="s">
        <v>573</v>
      </c>
      <c r="H1024" s="83" t="s">
        <v>581</v>
      </c>
      <c r="I1024" s="83" t="s">
        <v>568</v>
      </c>
      <c r="J1024" s="83" t="s">
        <v>569</v>
      </c>
      <c r="K1024" s="83" t="s">
        <v>576</v>
      </c>
    </row>
    <row r="1025" spans="1:11">
      <c r="A1025" s="127"/>
      <c r="B1025" s="127" t="s">
        <v>751</v>
      </c>
      <c r="C1025" s="128">
        <v>0.01</v>
      </c>
      <c r="D1025" s="83" t="s">
        <v>563</v>
      </c>
      <c r="E1025" s="83" t="s">
        <v>564</v>
      </c>
      <c r="F1025" s="83" t="s">
        <v>565</v>
      </c>
      <c r="G1025" s="83" t="s">
        <v>566</v>
      </c>
      <c r="H1025" s="83" t="s">
        <v>567</v>
      </c>
      <c r="I1025" s="83" t="s">
        <v>568</v>
      </c>
      <c r="J1025" s="83" t="s">
        <v>569</v>
      </c>
      <c r="K1025" s="83" t="s">
        <v>570</v>
      </c>
    </row>
    <row r="1026" spans="1:11">
      <c r="A1026" s="127"/>
      <c r="B1026" s="127"/>
      <c r="C1026" s="128"/>
      <c r="D1026" s="83" t="s">
        <v>578</v>
      </c>
      <c r="E1026" s="83" t="s">
        <v>579</v>
      </c>
      <c r="F1026" s="83" t="s">
        <v>580</v>
      </c>
      <c r="G1026" s="83" t="s">
        <v>573</v>
      </c>
      <c r="H1026" s="83" t="s">
        <v>581</v>
      </c>
      <c r="I1026" s="83" t="s">
        <v>568</v>
      </c>
      <c r="J1026" s="83" t="s">
        <v>569</v>
      </c>
      <c r="K1026" s="83" t="s">
        <v>576</v>
      </c>
    </row>
    <row r="1027" spans="1:11">
      <c r="A1027" s="127"/>
      <c r="B1027" s="127"/>
      <c r="C1027" s="128"/>
      <c r="D1027" s="83" t="s">
        <v>563</v>
      </c>
      <c r="E1027" s="83" t="s">
        <v>571</v>
      </c>
      <c r="F1027" s="83" t="s">
        <v>572</v>
      </c>
      <c r="G1027" s="83" t="s">
        <v>573</v>
      </c>
      <c r="H1027" s="83" t="s">
        <v>574</v>
      </c>
      <c r="I1027" s="83" t="s">
        <v>575</v>
      </c>
      <c r="J1027" s="83" t="s">
        <v>569</v>
      </c>
      <c r="K1027" s="83" t="s">
        <v>576</v>
      </c>
    </row>
    <row r="1028" spans="1:11">
      <c r="A1028" s="127"/>
      <c r="B1028" s="127"/>
      <c r="C1028" s="128"/>
      <c r="D1028" s="83" t="s">
        <v>563</v>
      </c>
      <c r="E1028" s="83" t="s">
        <v>571</v>
      </c>
      <c r="F1028" s="83" t="s">
        <v>577</v>
      </c>
      <c r="G1028" s="83" t="s">
        <v>566</v>
      </c>
      <c r="H1028" s="83" t="s">
        <v>567</v>
      </c>
      <c r="I1028" s="83" t="s">
        <v>568</v>
      </c>
      <c r="J1028" s="83" t="s">
        <v>569</v>
      </c>
      <c r="K1028" s="83" t="s">
        <v>570</v>
      </c>
    </row>
    <row r="1029" spans="1:11">
      <c r="A1029" s="127"/>
      <c r="B1029" s="127" t="s">
        <v>752</v>
      </c>
      <c r="C1029" s="128">
        <v>2.3199999999999998</v>
      </c>
      <c r="D1029" s="83" t="s">
        <v>563</v>
      </c>
      <c r="E1029" s="83" t="s">
        <v>564</v>
      </c>
      <c r="F1029" s="83" t="s">
        <v>565</v>
      </c>
      <c r="G1029" s="83" t="s">
        <v>566</v>
      </c>
      <c r="H1029" s="83" t="s">
        <v>567</v>
      </c>
      <c r="I1029" s="83" t="s">
        <v>568</v>
      </c>
      <c r="J1029" s="83" t="s">
        <v>569</v>
      </c>
      <c r="K1029" s="83" t="s">
        <v>570</v>
      </c>
    </row>
    <row r="1030" spans="1:11">
      <c r="A1030" s="127"/>
      <c r="B1030" s="127"/>
      <c r="C1030" s="128"/>
      <c r="D1030" s="83" t="s">
        <v>563</v>
      </c>
      <c r="E1030" s="83" t="s">
        <v>571</v>
      </c>
      <c r="F1030" s="83" t="s">
        <v>577</v>
      </c>
      <c r="G1030" s="83" t="s">
        <v>566</v>
      </c>
      <c r="H1030" s="83" t="s">
        <v>567</v>
      </c>
      <c r="I1030" s="83" t="s">
        <v>568</v>
      </c>
      <c r="J1030" s="83" t="s">
        <v>569</v>
      </c>
      <c r="K1030" s="83" t="s">
        <v>570</v>
      </c>
    </row>
    <row r="1031" spans="1:11">
      <c r="A1031" s="127"/>
      <c r="B1031" s="127"/>
      <c r="C1031" s="128"/>
      <c r="D1031" s="83" t="s">
        <v>563</v>
      </c>
      <c r="E1031" s="83" t="s">
        <v>571</v>
      </c>
      <c r="F1031" s="83" t="s">
        <v>572</v>
      </c>
      <c r="G1031" s="83" t="s">
        <v>573</v>
      </c>
      <c r="H1031" s="83" t="s">
        <v>574</v>
      </c>
      <c r="I1031" s="83" t="s">
        <v>575</v>
      </c>
      <c r="J1031" s="83" t="s">
        <v>569</v>
      </c>
      <c r="K1031" s="83" t="s">
        <v>576</v>
      </c>
    </row>
    <row r="1032" spans="1:11">
      <c r="A1032" s="127"/>
      <c r="B1032" s="127"/>
      <c r="C1032" s="128"/>
      <c r="D1032" s="83" t="s">
        <v>578</v>
      </c>
      <c r="E1032" s="83" t="s">
        <v>579</v>
      </c>
      <c r="F1032" s="83" t="s">
        <v>580</v>
      </c>
      <c r="G1032" s="83" t="s">
        <v>573</v>
      </c>
      <c r="H1032" s="83" t="s">
        <v>581</v>
      </c>
      <c r="I1032" s="83" t="s">
        <v>568</v>
      </c>
      <c r="J1032" s="83" t="s">
        <v>569</v>
      </c>
      <c r="K1032" s="83" t="s">
        <v>576</v>
      </c>
    </row>
    <row r="1033" spans="1:11" ht="45">
      <c r="A1033" s="127"/>
      <c r="B1033" s="84" t="s">
        <v>1115</v>
      </c>
      <c r="C1033" s="85">
        <v>10</v>
      </c>
      <c r="D1033" s="83" t="s">
        <v>563</v>
      </c>
      <c r="E1033" s="83" t="s">
        <v>615</v>
      </c>
      <c r="F1033" s="83" t="s">
        <v>1116</v>
      </c>
      <c r="G1033" s="83" t="s">
        <v>566</v>
      </c>
      <c r="H1033" s="83" t="s">
        <v>642</v>
      </c>
      <c r="I1033" s="83" t="s">
        <v>734</v>
      </c>
      <c r="J1033" s="83" t="s">
        <v>642</v>
      </c>
      <c r="K1033" s="83" t="s">
        <v>570</v>
      </c>
    </row>
    <row r="1034" spans="1:11" ht="45">
      <c r="A1034" s="127"/>
      <c r="B1034" s="84" t="s">
        <v>1117</v>
      </c>
      <c r="C1034" s="85">
        <v>6.19</v>
      </c>
      <c r="D1034" s="83" t="s">
        <v>605</v>
      </c>
      <c r="E1034" s="83" t="s">
        <v>606</v>
      </c>
      <c r="F1034" s="83" t="s">
        <v>807</v>
      </c>
      <c r="G1034" s="83" t="s">
        <v>597</v>
      </c>
      <c r="H1034" s="83" t="s">
        <v>608</v>
      </c>
      <c r="I1034" s="83" t="s">
        <v>778</v>
      </c>
      <c r="J1034" s="83" t="s">
        <v>642</v>
      </c>
      <c r="K1034" s="83" t="s">
        <v>570</v>
      </c>
    </row>
    <row r="1035" spans="1:11" ht="67.5">
      <c r="A1035" s="127"/>
      <c r="B1035" s="84" t="s">
        <v>1118</v>
      </c>
      <c r="C1035" s="85">
        <v>9.32</v>
      </c>
      <c r="D1035" s="83" t="s">
        <v>563</v>
      </c>
      <c r="E1035" s="83" t="s">
        <v>571</v>
      </c>
      <c r="F1035" s="83" t="s">
        <v>1119</v>
      </c>
      <c r="G1035" s="83" t="s">
        <v>597</v>
      </c>
      <c r="H1035" s="83" t="s">
        <v>642</v>
      </c>
      <c r="I1035" s="83" t="s">
        <v>1120</v>
      </c>
      <c r="J1035" s="83" t="s">
        <v>642</v>
      </c>
      <c r="K1035" s="83" t="s">
        <v>570</v>
      </c>
    </row>
    <row r="1036" spans="1:11">
      <c r="A1036" s="127"/>
      <c r="B1036" s="127" t="s">
        <v>1121</v>
      </c>
      <c r="C1036" s="128">
        <v>5</v>
      </c>
      <c r="D1036" s="83" t="s">
        <v>605</v>
      </c>
      <c r="E1036" s="83" t="s">
        <v>606</v>
      </c>
      <c r="F1036" s="83" t="s">
        <v>807</v>
      </c>
      <c r="G1036" s="83" t="s">
        <v>597</v>
      </c>
      <c r="H1036" s="83" t="s">
        <v>574</v>
      </c>
      <c r="I1036" s="83" t="s">
        <v>157</v>
      </c>
      <c r="J1036" s="83" t="s">
        <v>574</v>
      </c>
      <c r="K1036" s="83" t="s">
        <v>570</v>
      </c>
    </row>
    <row r="1037" spans="1:11">
      <c r="A1037" s="127"/>
      <c r="B1037" s="127"/>
      <c r="C1037" s="128"/>
      <c r="D1037" s="83" t="s">
        <v>563</v>
      </c>
      <c r="E1037" s="83" t="s">
        <v>571</v>
      </c>
      <c r="F1037" s="83" t="s">
        <v>1122</v>
      </c>
      <c r="G1037" s="83" t="s">
        <v>597</v>
      </c>
      <c r="H1037" s="83" t="s">
        <v>700</v>
      </c>
      <c r="I1037" s="83" t="s">
        <v>1120</v>
      </c>
      <c r="J1037" s="83" t="s">
        <v>700</v>
      </c>
      <c r="K1037" s="83" t="s">
        <v>570</v>
      </c>
    </row>
    <row r="1038" spans="1:11" ht="56.25">
      <c r="A1038" s="127"/>
      <c r="B1038" s="84" t="s">
        <v>1123</v>
      </c>
      <c r="C1038" s="85">
        <v>5</v>
      </c>
      <c r="D1038" s="83" t="s">
        <v>563</v>
      </c>
      <c r="E1038" s="83" t="s">
        <v>571</v>
      </c>
      <c r="F1038" s="83" t="s">
        <v>1124</v>
      </c>
      <c r="G1038" s="83" t="s">
        <v>597</v>
      </c>
      <c r="H1038" s="83" t="s">
        <v>642</v>
      </c>
      <c r="I1038" s="83" t="s">
        <v>994</v>
      </c>
      <c r="J1038" s="83" t="s">
        <v>642</v>
      </c>
      <c r="K1038" s="83" t="s">
        <v>570</v>
      </c>
    </row>
    <row r="1039" spans="1:11" ht="56.25">
      <c r="A1039" s="127"/>
      <c r="B1039" s="84" t="s">
        <v>1125</v>
      </c>
      <c r="C1039" s="85">
        <v>5</v>
      </c>
      <c r="D1039" s="83" t="s">
        <v>563</v>
      </c>
      <c r="E1039" s="83" t="s">
        <v>571</v>
      </c>
      <c r="F1039" s="83" t="s">
        <v>1126</v>
      </c>
      <c r="G1039" s="83" t="s">
        <v>597</v>
      </c>
      <c r="H1039" s="83" t="s">
        <v>642</v>
      </c>
      <c r="I1039" s="83" t="s">
        <v>575</v>
      </c>
      <c r="J1039" s="83" t="s">
        <v>642</v>
      </c>
      <c r="K1039" s="83" t="s">
        <v>570</v>
      </c>
    </row>
    <row r="1040" spans="1:11">
      <c r="A1040" s="127"/>
      <c r="B1040" s="127" t="s">
        <v>768</v>
      </c>
      <c r="C1040" s="128">
        <v>1.37</v>
      </c>
      <c r="D1040" s="83" t="s">
        <v>563</v>
      </c>
      <c r="E1040" s="83" t="s">
        <v>571</v>
      </c>
      <c r="F1040" s="83" t="s">
        <v>572</v>
      </c>
      <c r="G1040" s="83" t="s">
        <v>573</v>
      </c>
      <c r="H1040" s="83" t="s">
        <v>574</v>
      </c>
      <c r="I1040" s="83" t="s">
        <v>575</v>
      </c>
      <c r="J1040" s="83" t="s">
        <v>569</v>
      </c>
      <c r="K1040" s="83" t="s">
        <v>576</v>
      </c>
    </row>
    <row r="1041" spans="1:11">
      <c r="A1041" s="127"/>
      <c r="B1041" s="127"/>
      <c r="C1041" s="128"/>
      <c r="D1041" s="83" t="s">
        <v>578</v>
      </c>
      <c r="E1041" s="83" t="s">
        <v>579</v>
      </c>
      <c r="F1041" s="83" t="s">
        <v>746</v>
      </c>
      <c r="G1041" s="83" t="s">
        <v>573</v>
      </c>
      <c r="H1041" s="83" t="s">
        <v>567</v>
      </c>
      <c r="I1041" s="83" t="s">
        <v>568</v>
      </c>
      <c r="J1041" s="83" t="s">
        <v>569</v>
      </c>
      <c r="K1041" s="83" t="s">
        <v>576</v>
      </c>
    </row>
    <row r="1042" spans="1:11">
      <c r="A1042" s="127"/>
      <c r="B1042" s="127"/>
      <c r="C1042" s="128"/>
      <c r="D1042" s="83" t="s">
        <v>578</v>
      </c>
      <c r="E1042" s="83" t="s">
        <v>579</v>
      </c>
      <c r="F1042" s="83" t="s">
        <v>745</v>
      </c>
      <c r="G1042" s="83" t="s">
        <v>566</v>
      </c>
      <c r="H1042" s="83" t="s">
        <v>567</v>
      </c>
      <c r="I1042" s="83" t="s">
        <v>568</v>
      </c>
      <c r="J1042" s="83" t="s">
        <v>569</v>
      </c>
      <c r="K1042" s="83" t="s">
        <v>570</v>
      </c>
    </row>
    <row r="1043" spans="1:11">
      <c r="A1043" s="127"/>
      <c r="B1043" s="127"/>
      <c r="C1043" s="128"/>
      <c r="D1043" s="83" t="s">
        <v>563</v>
      </c>
      <c r="E1043" s="83" t="s">
        <v>609</v>
      </c>
      <c r="F1043" s="83" t="s">
        <v>744</v>
      </c>
      <c r="G1043" s="83" t="s">
        <v>573</v>
      </c>
      <c r="H1043" s="83" t="s">
        <v>581</v>
      </c>
      <c r="I1043" s="83" t="s">
        <v>568</v>
      </c>
      <c r="J1043" s="83" t="s">
        <v>569</v>
      </c>
      <c r="K1043" s="83" t="s">
        <v>576</v>
      </c>
    </row>
    <row r="1044" spans="1:11">
      <c r="A1044" s="127" t="s">
        <v>1127</v>
      </c>
      <c r="B1044" s="127" t="s">
        <v>562</v>
      </c>
      <c r="C1044" s="128">
        <v>3.69</v>
      </c>
      <c r="D1044" s="83" t="s">
        <v>563</v>
      </c>
      <c r="E1044" s="83" t="s">
        <v>564</v>
      </c>
      <c r="F1044" s="83" t="s">
        <v>565</v>
      </c>
      <c r="G1044" s="83" t="s">
        <v>566</v>
      </c>
      <c r="H1044" s="83" t="s">
        <v>567</v>
      </c>
      <c r="I1044" s="83" t="s">
        <v>568</v>
      </c>
      <c r="J1044" s="83" t="s">
        <v>569</v>
      </c>
      <c r="K1044" s="83" t="s">
        <v>570</v>
      </c>
    </row>
    <row r="1045" spans="1:11">
      <c r="A1045" s="127"/>
      <c r="B1045" s="127"/>
      <c r="C1045" s="128"/>
      <c r="D1045" s="83" t="s">
        <v>563</v>
      </c>
      <c r="E1045" s="83" t="s">
        <v>571</v>
      </c>
      <c r="F1045" s="83" t="s">
        <v>572</v>
      </c>
      <c r="G1045" s="83" t="s">
        <v>573</v>
      </c>
      <c r="H1045" s="83" t="s">
        <v>574</v>
      </c>
      <c r="I1045" s="83" t="s">
        <v>575</v>
      </c>
      <c r="J1045" s="83" t="s">
        <v>569</v>
      </c>
      <c r="K1045" s="83" t="s">
        <v>576</v>
      </c>
    </row>
    <row r="1046" spans="1:11">
      <c r="A1046" s="127"/>
      <c r="B1046" s="127"/>
      <c r="C1046" s="128"/>
      <c r="D1046" s="83" t="s">
        <v>563</v>
      </c>
      <c r="E1046" s="83" t="s">
        <v>571</v>
      </c>
      <c r="F1046" s="83" t="s">
        <v>577</v>
      </c>
      <c r="G1046" s="83" t="s">
        <v>566</v>
      </c>
      <c r="H1046" s="83" t="s">
        <v>567</v>
      </c>
      <c r="I1046" s="83" t="s">
        <v>568</v>
      </c>
      <c r="J1046" s="83" t="s">
        <v>569</v>
      </c>
      <c r="K1046" s="83" t="s">
        <v>570</v>
      </c>
    </row>
    <row r="1047" spans="1:11">
      <c r="A1047" s="127"/>
      <c r="B1047" s="127"/>
      <c r="C1047" s="128"/>
      <c r="D1047" s="83" t="s">
        <v>578</v>
      </c>
      <c r="E1047" s="83" t="s">
        <v>579</v>
      </c>
      <c r="F1047" s="83" t="s">
        <v>580</v>
      </c>
      <c r="G1047" s="83" t="s">
        <v>573</v>
      </c>
      <c r="H1047" s="83" t="s">
        <v>581</v>
      </c>
      <c r="I1047" s="83" t="s">
        <v>568</v>
      </c>
      <c r="J1047" s="83" t="s">
        <v>569</v>
      </c>
      <c r="K1047" s="83" t="s">
        <v>576</v>
      </c>
    </row>
    <row r="1048" spans="1:11">
      <c r="A1048" s="127"/>
      <c r="B1048" s="127" t="s">
        <v>582</v>
      </c>
      <c r="C1048" s="128">
        <v>13.84</v>
      </c>
      <c r="D1048" s="83" t="s">
        <v>563</v>
      </c>
      <c r="E1048" s="83" t="s">
        <v>571</v>
      </c>
      <c r="F1048" s="83" t="s">
        <v>572</v>
      </c>
      <c r="G1048" s="83" t="s">
        <v>573</v>
      </c>
      <c r="H1048" s="83" t="s">
        <v>574</v>
      </c>
      <c r="I1048" s="83" t="s">
        <v>575</v>
      </c>
      <c r="J1048" s="83" t="s">
        <v>569</v>
      </c>
      <c r="K1048" s="83" t="s">
        <v>576</v>
      </c>
    </row>
    <row r="1049" spans="1:11">
      <c r="A1049" s="127"/>
      <c r="B1049" s="127"/>
      <c r="C1049" s="128"/>
      <c r="D1049" s="83" t="s">
        <v>563</v>
      </c>
      <c r="E1049" s="83" t="s">
        <v>564</v>
      </c>
      <c r="F1049" s="83" t="s">
        <v>565</v>
      </c>
      <c r="G1049" s="83" t="s">
        <v>566</v>
      </c>
      <c r="H1049" s="83" t="s">
        <v>567</v>
      </c>
      <c r="I1049" s="83" t="s">
        <v>568</v>
      </c>
      <c r="J1049" s="83" t="s">
        <v>569</v>
      </c>
      <c r="K1049" s="83" t="s">
        <v>570</v>
      </c>
    </row>
    <row r="1050" spans="1:11">
      <c r="A1050" s="127"/>
      <c r="B1050" s="127"/>
      <c r="C1050" s="128"/>
      <c r="D1050" s="83" t="s">
        <v>563</v>
      </c>
      <c r="E1050" s="83" t="s">
        <v>571</v>
      </c>
      <c r="F1050" s="83" t="s">
        <v>577</v>
      </c>
      <c r="G1050" s="83" t="s">
        <v>566</v>
      </c>
      <c r="H1050" s="83" t="s">
        <v>567</v>
      </c>
      <c r="I1050" s="83" t="s">
        <v>568</v>
      </c>
      <c r="J1050" s="83" t="s">
        <v>569</v>
      </c>
      <c r="K1050" s="83" t="s">
        <v>570</v>
      </c>
    </row>
    <row r="1051" spans="1:11">
      <c r="A1051" s="127"/>
      <c r="B1051" s="127"/>
      <c r="C1051" s="128"/>
      <c r="D1051" s="83" t="s">
        <v>578</v>
      </c>
      <c r="E1051" s="83" t="s">
        <v>579</v>
      </c>
      <c r="F1051" s="83" t="s">
        <v>580</v>
      </c>
      <c r="G1051" s="83" t="s">
        <v>573</v>
      </c>
      <c r="H1051" s="83" t="s">
        <v>581</v>
      </c>
      <c r="I1051" s="83" t="s">
        <v>568</v>
      </c>
      <c r="J1051" s="83" t="s">
        <v>569</v>
      </c>
      <c r="K1051" s="83" t="s">
        <v>576</v>
      </c>
    </row>
    <row r="1052" spans="1:11">
      <c r="A1052" s="127"/>
      <c r="B1052" s="127" t="s">
        <v>583</v>
      </c>
      <c r="C1052" s="128">
        <v>15.13</v>
      </c>
      <c r="D1052" s="83" t="s">
        <v>563</v>
      </c>
      <c r="E1052" s="83" t="s">
        <v>571</v>
      </c>
      <c r="F1052" s="83" t="s">
        <v>572</v>
      </c>
      <c r="G1052" s="83" t="s">
        <v>573</v>
      </c>
      <c r="H1052" s="83" t="s">
        <v>574</v>
      </c>
      <c r="I1052" s="83" t="s">
        <v>575</v>
      </c>
      <c r="J1052" s="83" t="s">
        <v>569</v>
      </c>
      <c r="K1052" s="83" t="s">
        <v>576</v>
      </c>
    </row>
    <row r="1053" spans="1:11">
      <c r="A1053" s="127"/>
      <c r="B1053" s="127"/>
      <c r="C1053" s="128"/>
      <c r="D1053" s="83" t="s">
        <v>563</v>
      </c>
      <c r="E1053" s="83" t="s">
        <v>571</v>
      </c>
      <c r="F1053" s="83" t="s">
        <v>577</v>
      </c>
      <c r="G1053" s="83" t="s">
        <v>566</v>
      </c>
      <c r="H1053" s="83" t="s">
        <v>567</v>
      </c>
      <c r="I1053" s="83" t="s">
        <v>568</v>
      </c>
      <c r="J1053" s="83" t="s">
        <v>569</v>
      </c>
      <c r="K1053" s="83" t="s">
        <v>570</v>
      </c>
    </row>
    <row r="1054" spans="1:11">
      <c r="A1054" s="127"/>
      <c r="B1054" s="127"/>
      <c r="C1054" s="128"/>
      <c r="D1054" s="83" t="s">
        <v>578</v>
      </c>
      <c r="E1054" s="83" t="s">
        <v>579</v>
      </c>
      <c r="F1054" s="83" t="s">
        <v>580</v>
      </c>
      <c r="G1054" s="83" t="s">
        <v>573</v>
      </c>
      <c r="H1054" s="83" t="s">
        <v>581</v>
      </c>
      <c r="I1054" s="83" t="s">
        <v>568</v>
      </c>
      <c r="J1054" s="83" t="s">
        <v>569</v>
      </c>
      <c r="K1054" s="83" t="s">
        <v>576</v>
      </c>
    </row>
    <row r="1055" spans="1:11">
      <c r="A1055" s="127"/>
      <c r="B1055" s="127"/>
      <c r="C1055" s="128"/>
      <c r="D1055" s="83" t="s">
        <v>563</v>
      </c>
      <c r="E1055" s="83" t="s">
        <v>564</v>
      </c>
      <c r="F1055" s="83" t="s">
        <v>565</v>
      </c>
      <c r="G1055" s="83" t="s">
        <v>566</v>
      </c>
      <c r="H1055" s="83" t="s">
        <v>567</v>
      </c>
      <c r="I1055" s="83" t="s">
        <v>568</v>
      </c>
      <c r="J1055" s="83" t="s">
        <v>569</v>
      </c>
      <c r="K1055" s="83" t="s">
        <v>570</v>
      </c>
    </row>
    <row r="1056" spans="1:11">
      <c r="A1056" s="127"/>
      <c r="B1056" s="127" t="s">
        <v>584</v>
      </c>
      <c r="C1056" s="128">
        <v>7.0000000000000007E-2</v>
      </c>
      <c r="D1056" s="83" t="s">
        <v>578</v>
      </c>
      <c r="E1056" s="83" t="s">
        <v>579</v>
      </c>
      <c r="F1056" s="83" t="s">
        <v>580</v>
      </c>
      <c r="G1056" s="83" t="s">
        <v>573</v>
      </c>
      <c r="H1056" s="83" t="s">
        <v>581</v>
      </c>
      <c r="I1056" s="83" t="s">
        <v>568</v>
      </c>
      <c r="J1056" s="83" t="s">
        <v>569</v>
      </c>
      <c r="K1056" s="83" t="s">
        <v>576</v>
      </c>
    </row>
    <row r="1057" spans="1:11">
      <c r="A1057" s="127"/>
      <c r="B1057" s="127"/>
      <c r="C1057" s="128"/>
      <c r="D1057" s="83" t="s">
        <v>563</v>
      </c>
      <c r="E1057" s="83" t="s">
        <v>571</v>
      </c>
      <c r="F1057" s="83" t="s">
        <v>577</v>
      </c>
      <c r="G1057" s="83" t="s">
        <v>566</v>
      </c>
      <c r="H1057" s="83" t="s">
        <v>567</v>
      </c>
      <c r="I1057" s="83" t="s">
        <v>568</v>
      </c>
      <c r="J1057" s="83" t="s">
        <v>569</v>
      </c>
      <c r="K1057" s="83" t="s">
        <v>570</v>
      </c>
    </row>
    <row r="1058" spans="1:11">
      <c r="A1058" s="127"/>
      <c r="B1058" s="127"/>
      <c r="C1058" s="128"/>
      <c r="D1058" s="83" t="s">
        <v>563</v>
      </c>
      <c r="E1058" s="83" t="s">
        <v>571</v>
      </c>
      <c r="F1058" s="83" t="s">
        <v>572</v>
      </c>
      <c r="G1058" s="83" t="s">
        <v>573</v>
      </c>
      <c r="H1058" s="83" t="s">
        <v>574</v>
      </c>
      <c r="I1058" s="83" t="s">
        <v>575</v>
      </c>
      <c r="J1058" s="83" t="s">
        <v>569</v>
      </c>
      <c r="K1058" s="83" t="s">
        <v>576</v>
      </c>
    </row>
    <row r="1059" spans="1:11">
      <c r="A1059" s="127"/>
      <c r="B1059" s="127"/>
      <c r="C1059" s="128"/>
      <c r="D1059" s="83" t="s">
        <v>563</v>
      </c>
      <c r="E1059" s="83" t="s">
        <v>564</v>
      </c>
      <c r="F1059" s="83" t="s">
        <v>565</v>
      </c>
      <c r="G1059" s="83" t="s">
        <v>566</v>
      </c>
      <c r="H1059" s="83" t="s">
        <v>567</v>
      </c>
      <c r="I1059" s="83" t="s">
        <v>568</v>
      </c>
      <c r="J1059" s="83" t="s">
        <v>569</v>
      </c>
      <c r="K1059" s="83" t="s">
        <v>570</v>
      </c>
    </row>
    <row r="1060" spans="1:11">
      <c r="A1060" s="127"/>
      <c r="B1060" s="127" t="s">
        <v>585</v>
      </c>
      <c r="C1060" s="128">
        <v>1.1499999999999999</v>
      </c>
      <c r="D1060" s="83" t="s">
        <v>563</v>
      </c>
      <c r="E1060" s="83" t="s">
        <v>571</v>
      </c>
      <c r="F1060" s="83" t="s">
        <v>572</v>
      </c>
      <c r="G1060" s="83" t="s">
        <v>573</v>
      </c>
      <c r="H1060" s="83" t="s">
        <v>574</v>
      </c>
      <c r="I1060" s="83" t="s">
        <v>575</v>
      </c>
      <c r="J1060" s="83" t="s">
        <v>569</v>
      </c>
      <c r="K1060" s="83" t="s">
        <v>576</v>
      </c>
    </row>
    <row r="1061" spans="1:11">
      <c r="A1061" s="127"/>
      <c r="B1061" s="127"/>
      <c r="C1061" s="128"/>
      <c r="D1061" s="83" t="s">
        <v>563</v>
      </c>
      <c r="E1061" s="83" t="s">
        <v>571</v>
      </c>
      <c r="F1061" s="83" t="s">
        <v>577</v>
      </c>
      <c r="G1061" s="83" t="s">
        <v>566</v>
      </c>
      <c r="H1061" s="83" t="s">
        <v>567</v>
      </c>
      <c r="I1061" s="83" t="s">
        <v>568</v>
      </c>
      <c r="J1061" s="83" t="s">
        <v>569</v>
      </c>
      <c r="K1061" s="83" t="s">
        <v>570</v>
      </c>
    </row>
    <row r="1062" spans="1:11">
      <c r="A1062" s="127"/>
      <c r="B1062" s="127"/>
      <c r="C1062" s="128"/>
      <c r="D1062" s="83" t="s">
        <v>578</v>
      </c>
      <c r="E1062" s="83" t="s">
        <v>579</v>
      </c>
      <c r="F1062" s="83" t="s">
        <v>580</v>
      </c>
      <c r="G1062" s="83" t="s">
        <v>573</v>
      </c>
      <c r="H1062" s="83" t="s">
        <v>581</v>
      </c>
      <c r="I1062" s="83" t="s">
        <v>568</v>
      </c>
      <c r="J1062" s="83" t="s">
        <v>569</v>
      </c>
      <c r="K1062" s="83" t="s">
        <v>576</v>
      </c>
    </row>
    <row r="1063" spans="1:11">
      <c r="A1063" s="127"/>
      <c r="B1063" s="127"/>
      <c r="C1063" s="128"/>
      <c r="D1063" s="83" t="s">
        <v>563</v>
      </c>
      <c r="E1063" s="83" t="s">
        <v>564</v>
      </c>
      <c r="F1063" s="83" t="s">
        <v>565</v>
      </c>
      <c r="G1063" s="83" t="s">
        <v>566</v>
      </c>
      <c r="H1063" s="83" t="s">
        <v>567</v>
      </c>
      <c r="I1063" s="83" t="s">
        <v>568</v>
      </c>
      <c r="J1063" s="83" t="s">
        <v>569</v>
      </c>
      <c r="K1063" s="83" t="s">
        <v>570</v>
      </c>
    </row>
    <row r="1064" spans="1:11">
      <c r="A1064" s="127"/>
      <c r="B1064" s="127" t="s">
        <v>586</v>
      </c>
      <c r="C1064" s="128">
        <v>4.82</v>
      </c>
      <c r="D1064" s="83" t="s">
        <v>578</v>
      </c>
      <c r="E1064" s="83" t="s">
        <v>579</v>
      </c>
      <c r="F1064" s="83" t="s">
        <v>580</v>
      </c>
      <c r="G1064" s="83" t="s">
        <v>573</v>
      </c>
      <c r="H1064" s="83" t="s">
        <v>581</v>
      </c>
      <c r="I1064" s="83" t="s">
        <v>568</v>
      </c>
      <c r="J1064" s="83" t="s">
        <v>569</v>
      </c>
      <c r="K1064" s="83" t="s">
        <v>576</v>
      </c>
    </row>
    <row r="1065" spans="1:11">
      <c r="A1065" s="127"/>
      <c r="B1065" s="127"/>
      <c r="C1065" s="128"/>
      <c r="D1065" s="83" t="s">
        <v>563</v>
      </c>
      <c r="E1065" s="83" t="s">
        <v>564</v>
      </c>
      <c r="F1065" s="83" t="s">
        <v>565</v>
      </c>
      <c r="G1065" s="83" t="s">
        <v>566</v>
      </c>
      <c r="H1065" s="83" t="s">
        <v>567</v>
      </c>
      <c r="I1065" s="83" t="s">
        <v>568</v>
      </c>
      <c r="J1065" s="83" t="s">
        <v>569</v>
      </c>
      <c r="K1065" s="83" t="s">
        <v>570</v>
      </c>
    </row>
    <row r="1066" spans="1:11">
      <c r="A1066" s="127"/>
      <c r="B1066" s="127"/>
      <c r="C1066" s="128"/>
      <c r="D1066" s="83" t="s">
        <v>563</v>
      </c>
      <c r="E1066" s="83" t="s">
        <v>571</v>
      </c>
      <c r="F1066" s="83" t="s">
        <v>577</v>
      </c>
      <c r="G1066" s="83" t="s">
        <v>566</v>
      </c>
      <c r="H1066" s="83" t="s">
        <v>567</v>
      </c>
      <c r="I1066" s="83" t="s">
        <v>568</v>
      </c>
      <c r="J1066" s="83" t="s">
        <v>569</v>
      </c>
      <c r="K1066" s="83" t="s">
        <v>570</v>
      </c>
    </row>
    <row r="1067" spans="1:11">
      <c r="A1067" s="127"/>
      <c r="B1067" s="127"/>
      <c r="C1067" s="128"/>
      <c r="D1067" s="83" t="s">
        <v>563</v>
      </c>
      <c r="E1067" s="83" t="s">
        <v>571</v>
      </c>
      <c r="F1067" s="83" t="s">
        <v>572</v>
      </c>
      <c r="G1067" s="83" t="s">
        <v>573</v>
      </c>
      <c r="H1067" s="83" t="s">
        <v>574</v>
      </c>
      <c r="I1067" s="83" t="s">
        <v>575</v>
      </c>
      <c r="J1067" s="83" t="s">
        <v>569</v>
      </c>
      <c r="K1067" s="83" t="s">
        <v>576</v>
      </c>
    </row>
    <row r="1068" spans="1:11">
      <c r="A1068" s="127"/>
      <c r="B1068" s="127" t="s">
        <v>587</v>
      </c>
      <c r="C1068" s="128">
        <v>0.97</v>
      </c>
      <c r="D1068" s="83" t="s">
        <v>563</v>
      </c>
      <c r="E1068" s="83" t="s">
        <v>564</v>
      </c>
      <c r="F1068" s="83" t="s">
        <v>565</v>
      </c>
      <c r="G1068" s="83" t="s">
        <v>566</v>
      </c>
      <c r="H1068" s="83" t="s">
        <v>567</v>
      </c>
      <c r="I1068" s="83" t="s">
        <v>568</v>
      </c>
      <c r="J1068" s="83" t="s">
        <v>569</v>
      </c>
      <c r="K1068" s="83" t="s">
        <v>570</v>
      </c>
    </row>
    <row r="1069" spans="1:11">
      <c r="A1069" s="127"/>
      <c r="B1069" s="127"/>
      <c r="C1069" s="128"/>
      <c r="D1069" s="83" t="s">
        <v>563</v>
      </c>
      <c r="E1069" s="83" t="s">
        <v>571</v>
      </c>
      <c r="F1069" s="83" t="s">
        <v>572</v>
      </c>
      <c r="G1069" s="83" t="s">
        <v>573</v>
      </c>
      <c r="H1069" s="83" t="s">
        <v>574</v>
      </c>
      <c r="I1069" s="83" t="s">
        <v>575</v>
      </c>
      <c r="J1069" s="83" t="s">
        <v>569</v>
      </c>
      <c r="K1069" s="83" t="s">
        <v>576</v>
      </c>
    </row>
    <row r="1070" spans="1:11">
      <c r="A1070" s="127"/>
      <c r="B1070" s="127"/>
      <c r="C1070" s="128"/>
      <c r="D1070" s="83" t="s">
        <v>563</v>
      </c>
      <c r="E1070" s="83" t="s">
        <v>571</v>
      </c>
      <c r="F1070" s="83" t="s">
        <v>577</v>
      </c>
      <c r="G1070" s="83" t="s">
        <v>566</v>
      </c>
      <c r="H1070" s="83" t="s">
        <v>567</v>
      </c>
      <c r="I1070" s="83" t="s">
        <v>568</v>
      </c>
      <c r="J1070" s="83" t="s">
        <v>569</v>
      </c>
      <c r="K1070" s="83" t="s">
        <v>570</v>
      </c>
    </row>
    <row r="1071" spans="1:11">
      <c r="A1071" s="127"/>
      <c r="B1071" s="127"/>
      <c r="C1071" s="128"/>
      <c r="D1071" s="83" t="s">
        <v>578</v>
      </c>
      <c r="E1071" s="83" t="s">
        <v>579</v>
      </c>
      <c r="F1071" s="83" t="s">
        <v>580</v>
      </c>
      <c r="G1071" s="83" t="s">
        <v>573</v>
      </c>
      <c r="H1071" s="83" t="s">
        <v>581</v>
      </c>
      <c r="I1071" s="83" t="s">
        <v>568</v>
      </c>
      <c r="J1071" s="83" t="s">
        <v>569</v>
      </c>
      <c r="K1071" s="83" t="s">
        <v>576</v>
      </c>
    </row>
    <row r="1072" spans="1:11">
      <c r="A1072" s="127"/>
      <c r="B1072" s="127" t="s">
        <v>588</v>
      </c>
      <c r="C1072" s="128">
        <v>2.56</v>
      </c>
      <c r="D1072" s="83" t="s">
        <v>578</v>
      </c>
      <c r="E1072" s="83" t="s">
        <v>579</v>
      </c>
      <c r="F1072" s="83" t="s">
        <v>580</v>
      </c>
      <c r="G1072" s="83" t="s">
        <v>573</v>
      </c>
      <c r="H1072" s="83" t="s">
        <v>581</v>
      </c>
      <c r="I1072" s="83" t="s">
        <v>568</v>
      </c>
      <c r="J1072" s="83" t="s">
        <v>569</v>
      </c>
      <c r="K1072" s="83" t="s">
        <v>576</v>
      </c>
    </row>
    <row r="1073" spans="1:11">
      <c r="A1073" s="127"/>
      <c r="B1073" s="127"/>
      <c r="C1073" s="128"/>
      <c r="D1073" s="83" t="s">
        <v>563</v>
      </c>
      <c r="E1073" s="83" t="s">
        <v>564</v>
      </c>
      <c r="F1073" s="83" t="s">
        <v>565</v>
      </c>
      <c r="G1073" s="83" t="s">
        <v>566</v>
      </c>
      <c r="H1073" s="83" t="s">
        <v>567</v>
      </c>
      <c r="I1073" s="83" t="s">
        <v>568</v>
      </c>
      <c r="J1073" s="83" t="s">
        <v>569</v>
      </c>
      <c r="K1073" s="83" t="s">
        <v>570</v>
      </c>
    </row>
    <row r="1074" spans="1:11">
      <c r="A1074" s="127"/>
      <c r="B1074" s="127"/>
      <c r="C1074" s="128"/>
      <c r="D1074" s="83" t="s">
        <v>563</v>
      </c>
      <c r="E1074" s="83" t="s">
        <v>571</v>
      </c>
      <c r="F1074" s="83" t="s">
        <v>572</v>
      </c>
      <c r="G1074" s="83" t="s">
        <v>573</v>
      </c>
      <c r="H1074" s="83" t="s">
        <v>574</v>
      </c>
      <c r="I1074" s="83" t="s">
        <v>575</v>
      </c>
      <c r="J1074" s="83" t="s">
        <v>569</v>
      </c>
      <c r="K1074" s="83" t="s">
        <v>576</v>
      </c>
    </row>
    <row r="1075" spans="1:11">
      <c r="A1075" s="127"/>
      <c r="B1075" s="127"/>
      <c r="C1075" s="128"/>
      <c r="D1075" s="83" t="s">
        <v>563</v>
      </c>
      <c r="E1075" s="83" t="s">
        <v>571</v>
      </c>
      <c r="F1075" s="83" t="s">
        <v>577</v>
      </c>
      <c r="G1075" s="83" t="s">
        <v>566</v>
      </c>
      <c r="H1075" s="83" t="s">
        <v>567</v>
      </c>
      <c r="I1075" s="83" t="s">
        <v>568</v>
      </c>
      <c r="J1075" s="83" t="s">
        <v>569</v>
      </c>
      <c r="K1075" s="83" t="s">
        <v>570</v>
      </c>
    </row>
    <row r="1076" spans="1:11">
      <c r="A1076" s="127"/>
      <c r="B1076" s="127" t="s">
        <v>590</v>
      </c>
      <c r="C1076" s="128">
        <v>0.03</v>
      </c>
      <c r="D1076" s="83" t="s">
        <v>578</v>
      </c>
      <c r="E1076" s="83" t="s">
        <v>579</v>
      </c>
      <c r="F1076" s="83" t="s">
        <v>580</v>
      </c>
      <c r="G1076" s="83" t="s">
        <v>573</v>
      </c>
      <c r="H1076" s="83" t="s">
        <v>581</v>
      </c>
      <c r="I1076" s="83" t="s">
        <v>568</v>
      </c>
      <c r="J1076" s="83" t="s">
        <v>569</v>
      </c>
      <c r="K1076" s="83" t="s">
        <v>576</v>
      </c>
    </row>
    <row r="1077" spans="1:11">
      <c r="A1077" s="127"/>
      <c r="B1077" s="127"/>
      <c r="C1077" s="128"/>
      <c r="D1077" s="83" t="s">
        <v>563</v>
      </c>
      <c r="E1077" s="83" t="s">
        <v>571</v>
      </c>
      <c r="F1077" s="83" t="s">
        <v>572</v>
      </c>
      <c r="G1077" s="83" t="s">
        <v>573</v>
      </c>
      <c r="H1077" s="83" t="s">
        <v>574</v>
      </c>
      <c r="I1077" s="83" t="s">
        <v>575</v>
      </c>
      <c r="J1077" s="83" t="s">
        <v>569</v>
      </c>
      <c r="K1077" s="83" t="s">
        <v>576</v>
      </c>
    </row>
    <row r="1078" spans="1:11">
      <c r="A1078" s="127"/>
      <c r="B1078" s="127"/>
      <c r="C1078" s="128"/>
      <c r="D1078" s="83" t="s">
        <v>563</v>
      </c>
      <c r="E1078" s="83" t="s">
        <v>564</v>
      </c>
      <c r="F1078" s="83" t="s">
        <v>565</v>
      </c>
      <c r="G1078" s="83" t="s">
        <v>566</v>
      </c>
      <c r="H1078" s="83" t="s">
        <v>567</v>
      </c>
      <c r="I1078" s="83" t="s">
        <v>568</v>
      </c>
      <c r="J1078" s="83" t="s">
        <v>569</v>
      </c>
      <c r="K1078" s="83" t="s">
        <v>570</v>
      </c>
    </row>
    <row r="1079" spans="1:11">
      <c r="A1079" s="127"/>
      <c r="B1079" s="127"/>
      <c r="C1079" s="128"/>
      <c r="D1079" s="83" t="s">
        <v>563</v>
      </c>
      <c r="E1079" s="83" t="s">
        <v>571</v>
      </c>
      <c r="F1079" s="83" t="s">
        <v>577</v>
      </c>
      <c r="G1079" s="83" t="s">
        <v>566</v>
      </c>
      <c r="H1079" s="83" t="s">
        <v>567</v>
      </c>
      <c r="I1079" s="83" t="s">
        <v>568</v>
      </c>
      <c r="J1079" s="83" t="s">
        <v>569</v>
      </c>
      <c r="K1079" s="83" t="s">
        <v>570</v>
      </c>
    </row>
    <row r="1080" spans="1:11">
      <c r="A1080" s="127"/>
      <c r="B1080" s="127" t="s">
        <v>591</v>
      </c>
      <c r="C1080" s="128">
        <v>0.04</v>
      </c>
      <c r="D1080" s="83" t="s">
        <v>563</v>
      </c>
      <c r="E1080" s="83" t="s">
        <v>571</v>
      </c>
      <c r="F1080" s="83" t="s">
        <v>577</v>
      </c>
      <c r="G1080" s="83" t="s">
        <v>566</v>
      </c>
      <c r="H1080" s="83" t="s">
        <v>567</v>
      </c>
      <c r="I1080" s="83" t="s">
        <v>568</v>
      </c>
      <c r="J1080" s="83" t="s">
        <v>569</v>
      </c>
      <c r="K1080" s="83" t="s">
        <v>570</v>
      </c>
    </row>
    <row r="1081" spans="1:11">
      <c r="A1081" s="127"/>
      <c r="B1081" s="127"/>
      <c r="C1081" s="128"/>
      <c r="D1081" s="83" t="s">
        <v>563</v>
      </c>
      <c r="E1081" s="83" t="s">
        <v>571</v>
      </c>
      <c r="F1081" s="83" t="s">
        <v>572</v>
      </c>
      <c r="G1081" s="83" t="s">
        <v>573</v>
      </c>
      <c r="H1081" s="83" t="s">
        <v>574</v>
      </c>
      <c r="I1081" s="83" t="s">
        <v>575</v>
      </c>
      <c r="J1081" s="83" t="s">
        <v>569</v>
      </c>
      <c r="K1081" s="83" t="s">
        <v>576</v>
      </c>
    </row>
    <row r="1082" spans="1:11">
      <c r="A1082" s="127"/>
      <c r="B1082" s="127"/>
      <c r="C1082" s="128"/>
      <c r="D1082" s="83" t="s">
        <v>578</v>
      </c>
      <c r="E1082" s="83" t="s">
        <v>579</v>
      </c>
      <c r="F1082" s="83" t="s">
        <v>580</v>
      </c>
      <c r="G1082" s="83" t="s">
        <v>573</v>
      </c>
      <c r="H1082" s="83" t="s">
        <v>581</v>
      </c>
      <c r="I1082" s="83" t="s">
        <v>568</v>
      </c>
      <c r="J1082" s="83" t="s">
        <v>569</v>
      </c>
      <c r="K1082" s="83" t="s">
        <v>576</v>
      </c>
    </row>
    <row r="1083" spans="1:11">
      <c r="A1083" s="127"/>
      <c r="B1083" s="127"/>
      <c r="C1083" s="128"/>
      <c r="D1083" s="83" t="s">
        <v>563</v>
      </c>
      <c r="E1083" s="83" t="s">
        <v>564</v>
      </c>
      <c r="F1083" s="83" t="s">
        <v>565</v>
      </c>
      <c r="G1083" s="83" t="s">
        <v>566</v>
      </c>
      <c r="H1083" s="83" t="s">
        <v>567</v>
      </c>
      <c r="I1083" s="83" t="s">
        <v>568</v>
      </c>
      <c r="J1083" s="83" t="s">
        <v>569</v>
      </c>
      <c r="K1083" s="83" t="s">
        <v>570</v>
      </c>
    </row>
    <row r="1084" spans="1:11">
      <c r="A1084" s="127"/>
      <c r="B1084" s="127" t="s">
        <v>592</v>
      </c>
      <c r="C1084" s="128">
        <v>3.61</v>
      </c>
      <c r="D1084" s="83" t="s">
        <v>563</v>
      </c>
      <c r="E1084" s="83" t="s">
        <v>571</v>
      </c>
      <c r="F1084" s="83" t="s">
        <v>572</v>
      </c>
      <c r="G1084" s="83" t="s">
        <v>573</v>
      </c>
      <c r="H1084" s="83" t="s">
        <v>574</v>
      </c>
      <c r="I1084" s="83" t="s">
        <v>575</v>
      </c>
      <c r="J1084" s="83" t="s">
        <v>569</v>
      </c>
      <c r="K1084" s="83" t="s">
        <v>576</v>
      </c>
    </row>
    <row r="1085" spans="1:11">
      <c r="A1085" s="127"/>
      <c r="B1085" s="127"/>
      <c r="C1085" s="128"/>
      <c r="D1085" s="83" t="s">
        <v>563</v>
      </c>
      <c r="E1085" s="83" t="s">
        <v>564</v>
      </c>
      <c r="F1085" s="83" t="s">
        <v>565</v>
      </c>
      <c r="G1085" s="83" t="s">
        <v>566</v>
      </c>
      <c r="H1085" s="83" t="s">
        <v>567</v>
      </c>
      <c r="I1085" s="83" t="s">
        <v>568</v>
      </c>
      <c r="J1085" s="83" t="s">
        <v>569</v>
      </c>
      <c r="K1085" s="83" t="s">
        <v>570</v>
      </c>
    </row>
    <row r="1086" spans="1:11">
      <c r="A1086" s="127"/>
      <c r="B1086" s="127"/>
      <c r="C1086" s="128"/>
      <c r="D1086" s="83" t="s">
        <v>563</v>
      </c>
      <c r="E1086" s="83" t="s">
        <v>571</v>
      </c>
      <c r="F1086" s="83" t="s">
        <v>577</v>
      </c>
      <c r="G1086" s="83" t="s">
        <v>566</v>
      </c>
      <c r="H1086" s="83" t="s">
        <v>567</v>
      </c>
      <c r="I1086" s="83" t="s">
        <v>568</v>
      </c>
      <c r="J1086" s="83" t="s">
        <v>569</v>
      </c>
      <c r="K1086" s="83" t="s">
        <v>570</v>
      </c>
    </row>
    <row r="1087" spans="1:11">
      <c r="A1087" s="127"/>
      <c r="B1087" s="127"/>
      <c r="C1087" s="128"/>
      <c r="D1087" s="83" t="s">
        <v>578</v>
      </c>
      <c r="E1087" s="83" t="s">
        <v>579</v>
      </c>
      <c r="F1087" s="83" t="s">
        <v>580</v>
      </c>
      <c r="G1087" s="83" t="s">
        <v>573</v>
      </c>
      <c r="H1087" s="83" t="s">
        <v>581</v>
      </c>
      <c r="I1087" s="83" t="s">
        <v>568</v>
      </c>
      <c r="J1087" s="83" t="s">
        <v>569</v>
      </c>
      <c r="K1087" s="83" t="s">
        <v>576</v>
      </c>
    </row>
    <row r="1088" spans="1:11">
      <c r="A1088" s="127"/>
      <c r="B1088" s="127" t="s">
        <v>593</v>
      </c>
      <c r="C1088" s="128">
        <v>0.73</v>
      </c>
      <c r="D1088" s="83" t="s">
        <v>563</v>
      </c>
      <c r="E1088" s="83" t="s">
        <v>571</v>
      </c>
      <c r="F1088" s="83" t="s">
        <v>572</v>
      </c>
      <c r="G1088" s="83" t="s">
        <v>573</v>
      </c>
      <c r="H1088" s="83" t="s">
        <v>574</v>
      </c>
      <c r="I1088" s="83" t="s">
        <v>575</v>
      </c>
      <c r="J1088" s="83" t="s">
        <v>569</v>
      </c>
      <c r="K1088" s="83" t="s">
        <v>576</v>
      </c>
    </row>
    <row r="1089" spans="1:11">
      <c r="A1089" s="127"/>
      <c r="B1089" s="127"/>
      <c r="C1089" s="128"/>
      <c r="D1089" s="83" t="s">
        <v>578</v>
      </c>
      <c r="E1089" s="83" t="s">
        <v>579</v>
      </c>
      <c r="F1089" s="83" t="s">
        <v>580</v>
      </c>
      <c r="G1089" s="83" t="s">
        <v>573</v>
      </c>
      <c r="H1089" s="83" t="s">
        <v>581</v>
      </c>
      <c r="I1089" s="83" t="s">
        <v>568</v>
      </c>
      <c r="J1089" s="83" t="s">
        <v>569</v>
      </c>
      <c r="K1089" s="83" t="s">
        <v>576</v>
      </c>
    </row>
    <row r="1090" spans="1:11">
      <c r="A1090" s="127"/>
      <c r="B1090" s="127"/>
      <c r="C1090" s="128"/>
      <c r="D1090" s="83" t="s">
        <v>563</v>
      </c>
      <c r="E1090" s="83" t="s">
        <v>564</v>
      </c>
      <c r="F1090" s="83" t="s">
        <v>565</v>
      </c>
      <c r="G1090" s="83" t="s">
        <v>566</v>
      </c>
      <c r="H1090" s="83" t="s">
        <v>567</v>
      </c>
      <c r="I1090" s="83" t="s">
        <v>568</v>
      </c>
      <c r="J1090" s="83" t="s">
        <v>569</v>
      </c>
      <c r="K1090" s="83" t="s">
        <v>570</v>
      </c>
    </row>
    <row r="1091" spans="1:11">
      <c r="A1091" s="127"/>
      <c r="B1091" s="127"/>
      <c r="C1091" s="128"/>
      <c r="D1091" s="83" t="s">
        <v>563</v>
      </c>
      <c r="E1091" s="83" t="s">
        <v>571</v>
      </c>
      <c r="F1091" s="83" t="s">
        <v>577</v>
      </c>
      <c r="G1091" s="83" t="s">
        <v>566</v>
      </c>
      <c r="H1091" s="83" t="s">
        <v>567</v>
      </c>
      <c r="I1091" s="83" t="s">
        <v>568</v>
      </c>
      <c r="J1091" s="83" t="s">
        <v>569</v>
      </c>
      <c r="K1091" s="83" t="s">
        <v>570</v>
      </c>
    </row>
    <row r="1092" spans="1:11">
      <c r="A1092" s="127"/>
      <c r="B1092" s="127" t="s">
        <v>594</v>
      </c>
      <c r="C1092" s="128">
        <v>2.2799999999999998</v>
      </c>
      <c r="D1092" s="83" t="s">
        <v>563</v>
      </c>
      <c r="E1092" s="83" t="s">
        <v>571</v>
      </c>
      <c r="F1092" s="83" t="s">
        <v>572</v>
      </c>
      <c r="G1092" s="83" t="s">
        <v>573</v>
      </c>
      <c r="H1092" s="83" t="s">
        <v>574</v>
      </c>
      <c r="I1092" s="83" t="s">
        <v>575</v>
      </c>
      <c r="J1092" s="83" t="s">
        <v>569</v>
      </c>
      <c r="K1092" s="83" t="s">
        <v>576</v>
      </c>
    </row>
    <row r="1093" spans="1:11">
      <c r="A1093" s="127"/>
      <c r="B1093" s="127"/>
      <c r="C1093" s="128"/>
      <c r="D1093" s="83" t="s">
        <v>563</v>
      </c>
      <c r="E1093" s="83" t="s">
        <v>564</v>
      </c>
      <c r="F1093" s="83" t="s">
        <v>565</v>
      </c>
      <c r="G1093" s="83" t="s">
        <v>566</v>
      </c>
      <c r="H1093" s="83" t="s">
        <v>567</v>
      </c>
      <c r="I1093" s="83" t="s">
        <v>568</v>
      </c>
      <c r="J1093" s="83" t="s">
        <v>569</v>
      </c>
      <c r="K1093" s="83" t="s">
        <v>570</v>
      </c>
    </row>
    <row r="1094" spans="1:11">
      <c r="A1094" s="127"/>
      <c r="B1094" s="127"/>
      <c r="C1094" s="128"/>
      <c r="D1094" s="83" t="s">
        <v>563</v>
      </c>
      <c r="E1094" s="83" t="s">
        <v>571</v>
      </c>
      <c r="F1094" s="83" t="s">
        <v>577</v>
      </c>
      <c r="G1094" s="83" t="s">
        <v>566</v>
      </c>
      <c r="H1094" s="83" t="s">
        <v>567</v>
      </c>
      <c r="I1094" s="83" t="s">
        <v>568</v>
      </c>
      <c r="J1094" s="83" t="s">
        <v>569</v>
      </c>
      <c r="K1094" s="83" t="s">
        <v>570</v>
      </c>
    </row>
    <row r="1095" spans="1:11">
      <c r="A1095" s="127"/>
      <c r="B1095" s="127"/>
      <c r="C1095" s="128"/>
      <c r="D1095" s="83" t="s">
        <v>578</v>
      </c>
      <c r="E1095" s="83" t="s">
        <v>579</v>
      </c>
      <c r="F1095" s="83" t="s">
        <v>580</v>
      </c>
      <c r="G1095" s="83" t="s">
        <v>573</v>
      </c>
      <c r="H1095" s="83" t="s">
        <v>581</v>
      </c>
      <c r="I1095" s="83" t="s">
        <v>568</v>
      </c>
      <c r="J1095" s="83" t="s">
        <v>569</v>
      </c>
      <c r="K1095" s="83" t="s">
        <v>576</v>
      </c>
    </row>
    <row r="1096" spans="1:11">
      <c r="A1096" s="127"/>
      <c r="B1096" s="127" t="s">
        <v>743</v>
      </c>
      <c r="C1096" s="128">
        <v>22.54</v>
      </c>
      <c r="D1096" s="83" t="s">
        <v>578</v>
      </c>
      <c r="E1096" s="83" t="s">
        <v>579</v>
      </c>
      <c r="F1096" s="83" t="s">
        <v>745</v>
      </c>
      <c r="G1096" s="83" t="s">
        <v>566</v>
      </c>
      <c r="H1096" s="83" t="s">
        <v>567</v>
      </c>
      <c r="I1096" s="83" t="s">
        <v>568</v>
      </c>
      <c r="J1096" s="83" t="s">
        <v>569</v>
      </c>
      <c r="K1096" s="83" t="s">
        <v>570</v>
      </c>
    </row>
    <row r="1097" spans="1:11">
      <c r="A1097" s="127"/>
      <c r="B1097" s="127"/>
      <c r="C1097" s="128"/>
      <c r="D1097" s="83" t="s">
        <v>563</v>
      </c>
      <c r="E1097" s="83" t="s">
        <v>571</v>
      </c>
      <c r="F1097" s="83" t="s">
        <v>572</v>
      </c>
      <c r="G1097" s="83" t="s">
        <v>573</v>
      </c>
      <c r="H1097" s="83" t="s">
        <v>574</v>
      </c>
      <c r="I1097" s="83" t="s">
        <v>575</v>
      </c>
      <c r="J1097" s="83" t="s">
        <v>569</v>
      </c>
      <c r="K1097" s="83" t="s">
        <v>576</v>
      </c>
    </row>
    <row r="1098" spans="1:11">
      <c r="A1098" s="127"/>
      <c r="B1098" s="127"/>
      <c r="C1098" s="128"/>
      <c r="D1098" s="83" t="s">
        <v>563</v>
      </c>
      <c r="E1098" s="83" t="s">
        <v>609</v>
      </c>
      <c r="F1098" s="83" t="s">
        <v>744</v>
      </c>
      <c r="G1098" s="83" t="s">
        <v>573</v>
      </c>
      <c r="H1098" s="83" t="s">
        <v>581</v>
      </c>
      <c r="I1098" s="83" t="s">
        <v>568</v>
      </c>
      <c r="J1098" s="83" t="s">
        <v>569</v>
      </c>
      <c r="K1098" s="83" t="s">
        <v>576</v>
      </c>
    </row>
    <row r="1099" spans="1:11">
      <c r="A1099" s="127"/>
      <c r="B1099" s="127"/>
      <c r="C1099" s="128"/>
      <c r="D1099" s="83" t="s">
        <v>578</v>
      </c>
      <c r="E1099" s="83" t="s">
        <v>579</v>
      </c>
      <c r="F1099" s="83" t="s">
        <v>746</v>
      </c>
      <c r="G1099" s="83" t="s">
        <v>573</v>
      </c>
      <c r="H1099" s="83" t="s">
        <v>567</v>
      </c>
      <c r="I1099" s="83" t="s">
        <v>568</v>
      </c>
      <c r="J1099" s="83" t="s">
        <v>569</v>
      </c>
      <c r="K1099" s="83" t="s">
        <v>576</v>
      </c>
    </row>
    <row r="1100" spans="1:11">
      <c r="A1100" s="127"/>
      <c r="B1100" s="127" t="s">
        <v>748</v>
      </c>
      <c r="C1100" s="128">
        <v>0.3</v>
      </c>
      <c r="D1100" s="83" t="s">
        <v>563</v>
      </c>
      <c r="E1100" s="83" t="s">
        <v>609</v>
      </c>
      <c r="F1100" s="83" t="s">
        <v>744</v>
      </c>
      <c r="G1100" s="83" t="s">
        <v>573</v>
      </c>
      <c r="H1100" s="83" t="s">
        <v>581</v>
      </c>
      <c r="I1100" s="83" t="s">
        <v>568</v>
      </c>
      <c r="J1100" s="83" t="s">
        <v>569</v>
      </c>
      <c r="K1100" s="83" t="s">
        <v>576</v>
      </c>
    </row>
    <row r="1101" spans="1:11">
      <c r="A1101" s="127"/>
      <c r="B1101" s="127"/>
      <c r="C1101" s="128"/>
      <c r="D1101" s="83" t="s">
        <v>578</v>
      </c>
      <c r="E1101" s="83" t="s">
        <v>579</v>
      </c>
      <c r="F1101" s="83" t="s">
        <v>745</v>
      </c>
      <c r="G1101" s="83" t="s">
        <v>566</v>
      </c>
      <c r="H1101" s="83" t="s">
        <v>567</v>
      </c>
      <c r="I1101" s="83" t="s">
        <v>568</v>
      </c>
      <c r="J1101" s="83" t="s">
        <v>569</v>
      </c>
      <c r="K1101" s="83" t="s">
        <v>570</v>
      </c>
    </row>
    <row r="1102" spans="1:11">
      <c r="A1102" s="127"/>
      <c r="B1102" s="127"/>
      <c r="C1102" s="128"/>
      <c r="D1102" s="83" t="s">
        <v>563</v>
      </c>
      <c r="E1102" s="83" t="s">
        <v>571</v>
      </c>
      <c r="F1102" s="83" t="s">
        <v>572</v>
      </c>
      <c r="G1102" s="83" t="s">
        <v>573</v>
      </c>
      <c r="H1102" s="83" t="s">
        <v>574</v>
      </c>
      <c r="I1102" s="83" t="s">
        <v>575</v>
      </c>
      <c r="J1102" s="83" t="s">
        <v>569</v>
      </c>
      <c r="K1102" s="83" t="s">
        <v>576</v>
      </c>
    </row>
    <row r="1103" spans="1:11">
      <c r="A1103" s="127"/>
      <c r="B1103" s="127"/>
      <c r="C1103" s="128"/>
      <c r="D1103" s="83" t="s">
        <v>578</v>
      </c>
      <c r="E1103" s="83" t="s">
        <v>579</v>
      </c>
      <c r="F1103" s="83" t="s">
        <v>746</v>
      </c>
      <c r="G1103" s="83" t="s">
        <v>573</v>
      </c>
      <c r="H1103" s="83" t="s">
        <v>567</v>
      </c>
      <c r="I1103" s="83" t="s">
        <v>568</v>
      </c>
      <c r="J1103" s="83" t="s">
        <v>569</v>
      </c>
      <c r="K1103" s="83" t="s">
        <v>576</v>
      </c>
    </row>
    <row r="1104" spans="1:11">
      <c r="A1104" s="127"/>
      <c r="B1104" s="127" t="s">
        <v>749</v>
      </c>
      <c r="C1104" s="128">
        <v>4.45</v>
      </c>
      <c r="D1104" s="83" t="s">
        <v>563</v>
      </c>
      <c r="E1104" s="83" t="s">
        <v>609</v>
      </c>
      <c r="F1104" s="83" t="s">
        <v>744</v>
      </c>
      <c r="G1104" s="83" t="s">
        <v>573</v>
      </c>
      <c r="H1104" s="83" t="s">
        <v>581</v>
      </c>
      <c r="I1104" s="83" t="s">
        <v>568</v>
      </c>
      <c r="J1104" s="83" t="s">
        <v>569</v>
      </c>
      <c r="K1104" s="83" t="s">
        <v>576</v>
      </c>
    </row>
    <row r="1105" spans="1:11">
      <c r="A1105" s="127"/>
      <c r="B1105" s="127"/>
      <c r="C1105" s="128"/>
      <c r="D1105" s="83" t="s">
        <v>578</v>
      </c>
      <c r="E1105" s="83" t="s">
        <v>579</v>
      </c>
      <c r="F1105" s="83" t="s">
        <v>746</v>
      </c>
      <c r="G1105" s="83" t="s">
        <v>573</v>
      </c>
      <c r="H1105" s="83" t="s">
        <v>567</v>
      </c>
      <c r="I1105" s="83" t="s">
        <v>568</v>
      </c>
      <c r="J1105" s="83" t="s">
        <v>569</v>
      </c>
      <c r="K1105" s="83" t="s">
        <v>576</v>
      </c>
    </row>
    <row r="1106" spans="1:11">
      <c r="A1106" s="127"/>
      <c r="B1106" s="127"/>
      <c r="C1106" s="128"/>
      <c r="D1106" s="83" t="s">
        <v>563</v>
      </c>
      <c r="E1106" s="83" t="s">
        <v>571</v>
      </c>
      <c r="F1106" s="83" t="s">
        <v>572</v>
      </c>
      <c r="G1106" s="83" t="s">
        <v>573</v>
      </c>
      <c r="H1106" s="83" t="s">
        <v>574</v>
      </c>
      <c r="I1106" s="83" t="s">
        <v>575</v>
      </c>
      <c r="J1106" s="83" t="s">
        <v>569</v>
      </c>
      <c r="K1106" s="83" t="s">
        <v>576</v>
      </c>
    </row>
    <row r="1107" spans="1:11">
      <c r="A1107" s="127"/>
      <c r="B1107" s="127"/>
      <c r="C1107" s="128"/>
      <c r="D1107" s="83" t="s">
        <v>578</v>
      </c>
      <c r="E1107" s="83" t="s">
        <v>579</v>
      </c>
      <c r="F1107" s="83" t="s">
        <v>745</v>
      </c>
      <c r="G1107" s="83" t="s">
        <v>566</v>
      </c>
      <c r="H1107" s="83" t="s">
        <v>567</v>
      </c>
      <c r="I1107" s="83" t="s">
        <v>568</v>
      </c>
      <c r="J1107" s="83" t="s">
        <v>569</v>
      </c>
      <c r="K1107" s="83" t="s">
        <v>570</v>
      </c>
    </row>
    <row r="1108" spans="1:11">
      <c r="A1108" s="127"/>
      <c r="B1108" s="127" t="s">
        <v>770</v>
      </c>
      <c r="C1108" s="128">
        <v>0.6</v>
      </c>
      <c r="D1108" s="83" t="s">
        <v>578</v>
      </c>
      <c r="E1108" s="83" t="s">
        <v>579</v>
      </c>
      <c r="F1108" s="83" t="s">
        <v>746</v>
      </c>
      <c r="G1108" s="83" t="s">
        <v>573</v>
      </c>
      <c r="H1108" s="83" t="s">
        <v>567</v>
      </c>
      <c r="I1108" s="83" t="s">
        <v>568</v>
      </c>
      <c r="J1108" s="83" t="s">
        <v>569</v>
      </c>
      <c r="K1108" s="83" t="s">
        <v>576</v>
      </c>
    </row>
    <row r="1109" spans="1:11">
      <c r="A1109" s="127"/>
      <c r="B1109" s="127"/>
      <c r="C1109" s="128"/>
      <c r="D1109" s="83" t="s">
        <v>563</v>
      </c>
      <c r="E1109" s="83" t="s">
        <v>609</v>
      </c>
      <c r="F1109" s="83" t="s">
        <v>744</v>
      </c>
      <c r="G1109" s="83" t="s">
        <v>573</v>
      </c>
      <c r="H1109" s="83" t="s">
        <v>581</v>
      </c>
      <c r="I1109" s="83" t="s">
        <v>568</v>
      </c>
      <c r="J1109" s="83" t="s">
        <v>569</v>
      </c>
      <c r="K1109" s="83" t="s">
        <v>576</v>
      </c>
    </row>
    <row r="1110" spans="1:11">
      <c r="A1110" s="127"/>
      <c r="B1110" s="127"/>
      <c r="C1110" s="128"/>
      <c r="D1110" s="83" t="s">
        <v>578</v>
      </c>
      <c r="E1110" s="83" t="s">
        <v>579</v>
      </c>
      <c r="F1110" s="83" t="s">
        <v>745</v>
      </c>
      <c r="G1110" s="83" t="s">
        <v>566</v>
      </c>
      <c r="H1110" s="83" t="s">
        <v>567</v>
      </c>
      <c r="I1110" s="83" t="s">
        <v>568</v>
      </c>
      <c r="J1110" s="83" t="s">
        <v>569</v>
      </c>
      <c r="K1110" s="83" t="s">
        <v>570</v>
      </c>
    </row>
    <row r="1111" spans="1:11">
      <c r="A1111" s="127"/>
      <c r="B1111" s="127"/>
      <c r="C1111" s="128"/>
      <c r="D1111" s="83" t="s">
        <v>563</v>
      </c>
      <c r="E1111" s="83" t="s">
        <v>571</v>
      </c>
      <c r="F1111" s="83" t="s">
        <v>572</v>
      </c>
      <c r="G1111" s="83" t="s">
        <v>573</v>
      </c>
      <c r="H1111" s="83" t="s">
        <v>574</v>
      </c>
      <c r="I1111" s="83" t="s">
        <v>575</v>
      </c>
      <c r="J1111" s="83" t="s">
        <v>569</v>
      </c>
      <c r="K1111" s="83" t="s">
        <v>576</v>
      </c>
    </row>
    <row r="1112" spans="1:11">
      <c r="A1112" s="127"/>
      <c r="B1112" s="127" t="s">
        <v>750</v>
      </c>
      <c r="C1112" s="128">
        <v>66.92</v>
      </c>
      <c r="D1112" s="83" t="s">
        <v>578</v>
      </c>
      <c r="E1112" s="83" t="s">
        <v>579</v>
      </c>
      <c r="F1112" s="83" t="s">
        <v>580</v>
      </c>
      <c r="G1112" s="83" t="s">
        <v>573</v>
      </c>
      <c r="H1112" s="83" t="s">
        <v>581</v>
      </c>
      <c r="I1112" s="83" t="s">
        <v>568</v>
      </c>
      <c r="J1112" s="83" t="s">
        <v>569</v>
      </c>
      <c r="K1112" s="83" t="s">
        <v>576</v>
      </c>
    </row>
    <row r="1113" spans="1:11">
      <c r="A1113" s="127"/>
      <c r="B1113" s="127"/>
      <c r="C1113" s="128"/>
      <c r="D1113" s="83" t="s">
        <v>563</v>
      </c>
      <c r="E1113" s="83" t="s">
        <v>571</v>
      </c>
      <c r="F1113" s="83" t="s">
        <v>577</v>
      </c>
      <c r="G1113" s="83" t="s">
        <v>566</v>
      </c>
      <c r="H1113" s="83" t="s">
        <v>567</v>
      </c>
      <c r="I1113" s="83" t="s">
        <v>568</v>
      </c>
      <c r="J1113" s="83" t="s">
        <v>569</v>
      </c>
      <c r="K1113" s="83" t="s">
        <v>570</v>
      </c>
    </row>
    <row r="1114" spans="1:11">
      <c r="A1114" s="127"/>
      <c r="B1114" s="127"/>
      <c r="C1114" s="128"/>
      <c r="D1114" s="83" t="s">
        <v>563</v>
      </c>
      <c r="E1114" s="83" t="s">
        <v>571</v>
      </c>
      <c r="F1114" s="83" t="s">
        <v>572</v>
      </c>
      <c r="G1114" s="83" t="s">
        <v>573</v>
      </c>
      <c r="H1114" s="83" t="s">
        <v>574</v>
      </c>
      <c r="I1114" s="83" t="s">
        <v>575</v>
      </c>
      <c r="J1114" s="83" t="s">
        <v>569</v>
      </c>
      <c r="K1114" s="83" t="s">
        <v>576</v>
      </c>
    </row>
    <row r="1115" spans="1:11">
      <c r="A1115" s="127"/>
      <c r="B1115" s="127"/>
      <c r="C1115" s="128"/>
      <c r="D1115" s="83" t="s">
        <v>563</v>
      </c>
      <c r="E1115" s="83" t="s">
        <v>564</v>
      </c>
      <c r="F1115" s="83" t="s">
        <v>565</v>
      </c>
      <c r="G1115" s="83" t="s">
        <v>566</v>
      </c>
      <c r="H1115" s="83" t="s">
        <v>567</v>
      </c>
      <c r="I1115" s="83" t="s">
        <v>568</v>
      </c>
      <c r="J1115" s="83" t="s">
        <v>569</v>
      </c>
      <c r="K1115" s="83" t="s">
        <v>570</v>
      </c>
    </row>
    <row r="1116" spans="1:11">
      <c r="A1116" s="127"/>
      <c r="B1116" s="127" t="s">
        <v>1128</v>
      </c>
      <c r="C1116" s="128">
        <v>20</v>
      </c>
      <c r="D1116" s="83" t="s">
        <v>605</v>
      </c>
      <c r="E1116" s="83" t="s">
        <v>606</v>
      </c>
      <c r="F1116" s="83" t="s">
        <v>1129</v>
      </c>
      <c r="G1116" s="83" t="s">
        <v>597</v>
      </c>
      <c r="H1116" s="83"/>
      <c r="I1116" s="83" t="s">
        <v>734</v>
      </c>
      <c r="J1116" s="83"/>
      <c r="K1116" s="83" t="s">
        <v>570</v>
      </c>
    </row>
    <row r="1117" spans="1:11">
      <c r="A1117" s="127"/>
      <c r="B1117" s="127"/>
      <c r="C1117" s="128"/>
      <c r="D1117" s="83" t="s">
        <v>605</v>
      </c>
      <c r="E1117" s="83" t="s">
        <v>606</v>
      </c>
      <c r="F1117" s="83" t="s">
        <v>1130</v>
      </c>
      <c r="G1117" s="83" t="s">
        <v>597</v>
      </c>
      <c r="H1117" s="83" t="s">
        <v>662</v>
      </c>
      <c r="I1117" s="83" t="s">
        <v>734</v>
      </c>
      <c r="J1117" s="83" t="s">
        <v>642</v>
      </c>
      <c r="K1117" s="83" t="s">
        <v>570</v>
      </c>
    </row>
    <row r="1118" spans="1:11">
      <c r="A1118" s="127"/>
      <c r="B1118" s="127" t="s">
        <v>1131</v>
      </c>
      <c r="C1118" s="128">
        <v>5</v>
      </c>
      <c r="D1118" s="83" t="s">
        <v>605</v>
      </c>
      <c r="E1118" s="83" t="s">
        <v>606</v>
      </c>
      <c r="F1118" s="83" t="s">
        <v>1132</v>
      </c>
      <c r="G1118" s="83" t="s">
        <v>597</v>
      </c>
      <c r="H1118" s="83" t="s">
        <v>662</v>
      </c>
      <c r="I1118" s="83" t="s">
        <v>734</v>
      </c>
      <c r="J1118" s="83" t="s">
        <v>642</v>
      </c>
      <c r="K1118" s="83" t="s">
        <v>570</v>
      </c>
    </row>
    <row r="1119" spans="1:11">
      <c r="A1119" s="127"/>
      <c r="B1119" s="127"/>
      <c r="C1119" s="128"/>
      <c r="D1119" s="83" t="s">
        <v>605</v>
      </c>
      <c r="E1119" s="83" t="s">
        <v>606</v>
      </c>
      <c r="F1119" s="83" t="s">
        <v>1133</v>
      </c>
      <c r="G1119" s="83" t="s">
        <v>597</v>
      </c>
      <c r="H1119" s="83"/>
      <c r="I1119" s="83" t="s">
        <v>734</v>
      </c>
      <c r="J1119" s="83"/>
      <c r="K1119" s="83" t="s">
        <v>570</v>
      </c>
    </row>
    <row r="1120" spans="1:11">
      <c r="A1120" s="127"/>
      <c r="B1120" s="127" t="s">
        <v>1134</v>
      </c>
      <c r="C1120" s="128">
        <v>5</v>
      </c>
      <c r="D1120" s="83" t="s">
        <v>605</v>
      </c>
      <c r="E1120" s="83" t="s">
        <v>606</v>
      </c>
      <c r="F1120" s="83" t="s">
        <v>1135</v>
      </c>
      <c r="G1120" s="83" t="s">
        <v>597</v>
      </c>
      <c r="H1120" s="83"/>
      <c r="I1120" s="83" t="s">
        <v>734</v>
      </c>
      <c r="J1120" s="83"/>
      <c r="K1120" s="83" t="s">
        <v>570</v>
      </c>
    </row>
    <row r="1121" spans="1:11">
      <c r="A1121" s="127"/>
      <c r="B1121" s="127"/>
      <c r="C1121" s="128"/>
      <c r="D1121" s="83" t="s">
        <v>605</v>
      </c>
      <c r="E1121" s="83" t="s">
        <v>606</v>
      </c>
      <c r="F1121" s="83" t="s">
        <v>1136</v>
      </c>
      <c r="G1121" s="83" t="s">
        <v>597</v>
      </c>
      <c r="H1121" s="83" t="s">
        <v>662</v>
      </c>
      <c r="I1121" s="83" t="s">
        <v>734</v>
      </c>
      <c r="J1121" s="83" t="s">
        <v>642</v>
      </c>
      <c r="K1121" s="83" t="s">
        <v>570</v>
      </c>
    </row>
    <row r="1122" spans="1:11">
      <c r="A1122" s="127"/>
      <c r="B1122" s="127" t="s">
        <v>1137</v>
      </c>
      <c r="C1122" s="128">
        <v>18</v>
      </c>
      <c r="D1122" s="83" t="s">
        <v>605</v>
      </c>
      <c r="E1122" s="83" t="s">
        <v>606</v>
      </c>
      <c r="F1122" s="83" t="s">
        <v>1138</v>
      </c>
      <c r="G1122" s="83" t="s">
        <v>597</v>
      </c>
      <c r="H1122" s="83"/>
      <c r="I1122" s="83" t="s">
        <v>734</v>
      </c>
      <c r="J1122" s="83"/>
      <c r="K1122" s="83" t="s">
        <v>570</v>
      </c>
    </row>
    <row r="1123" spans="1:11">
      <c r="A1123" s="127"/>
      <c r="B1123" s="127"/>
      <c r="C1123" s="128"/>
      <c r="D1123" s="83" t="s">
        <v>605</v>
      </c>
      <c r="E1123" s="83" t="s">
        <v>606</v>
      </c>
      <c r="F1123" s="83" t="s">
        <v>1139</v>
      </c>
      <c r="G1123" s="83" t="s">
        <v>597</v>
      </c>
      <c r="H1123" s="83" t="s">
        <v>662</v>
      </c>
      <c r="I1123" s="83" t="s">
        <v>734</v>
      </c>
      <c r="J1123" s="83" t="s">
        <v>642</v>
      </c>
      <c r="K1123" s="83" t="s">
        <v>570</v>
      </c>
    </row>
    <row r="1124" spans="1:11">
      <c r="A1124" s="127"/>
      <c r="B1124" s="127" t="s">
        <v>1140</v>
      </c>
      <c r="C1124" s="128">
        <v>3</v>
      </c>
      <c r="D1124" s="83" t="s">
        <v>605</v>
      </c>
      <c r="E1124" s="83" t="s">
        <v>606</v>
      </c>
      <c r="F1124" s="83" t="s">
        <v>1141</v>
      </c>
      <c r="G1124" s="83" t="s">
        <v>597</v>
      </c>
      <c r="H1124" s="83" t="s">
        <v>662</v>
      </c>
      <c r="I1124" s="83" t="s">
        <v>734</v>
      </c>
      <c r="J1124" s="83" t="s">
        <v>642</v>
      </c>
      <c r="K1124" s="83" t="s">
        <v>570</v>
      </c>
    </row>
    <row r="1125" spans="1:11">
      <c r="A1125" s="127"/>
      <c r="B1125" s="127"/>
      <c r="C1125" s="128"/>
      <c r="D1125" s="83" t="s">
        <v>605</v>
      </c>
      <c r="E1125" s="83" t="s">
        <v>606</v>
      </c>
      <c r="F1125" s="83" t="s">
        <v>1142</v>
      </c>
      <c r="G1125" s="83" t="s">
        <v>597</v>
      </c>
      <c r="H1125" s="83"/>
      <c r="I1125" s="83" t="s">
        <v>734</v>
      </c>
      <c r="J1125" s="83"/>
      <c r="K1125" s="83" t="s">
        <v>570</v>
      </c>
    </row>
    <row r="1126" spans="1:11">
      <c r="A1126" s="127"/>
      <c r="B1126" s="127" t="s">
        <v>1143</v>
      </c>
      <c r="C1126" s="128">
        <v>5.35</v>
      </c>
      <c r="D1126" s="83" t="s">
        <v>605</v>
      </c>
      <c r="E1126" s="83" t="s">
        <v>606</v>
      </c>
      <c r="F1126" s="83" t="s">
        <v>1144</v>
      </c>
      <c r="G1126" s="83" t="s">
        <v>597</v>
      </c>
      <c r="H1126" s="83" t="s">
        <v>662</v>
      </c>
      <c r="I1126" s="83" t="s">
        <v>734</v>
      </c>
      <c r="J1126" s="83" t="s">
        <v>642</v>
      </c>
      <c r="K1126" s="83" t="s">
        <v>570</v>
      </c>
    </row>
    <row r="1127" spans="1:11">
      <c r="A1127" s="127"/>
      <c r="B1127" s="127"/>
      <c r="C1127" s="128"/>
      <c r="D1127" s="83" t="s">
        <v>605</v>
      </c>
      <c r="E1127" s="83" t="s">
        <v>606</v>
      </c>
      <c r="F1127" s="83" t="s">
        <v>1145</v>
      </c>
      <c r="G1127" s="83" t="s">
        <v>597</v>
      </c>
      <c r="H1127" s="83"/>
      <c r="I1127" s="83" t="s">
        <v>734</v>
      </c>
      <c r="J1127" s="83"/>
      <c r="K1127" s="83" t="s">
        <v>570</v>
      </c>
    </row>
    <row r="1128" spans="1:11">
      <c r="A1128" s="127"/>
      <c r="B1128" s="127" t="s">
        <v>1146</v>
      </c>
      <c r="C1128" s="128">
        <v>106.11</v>
      </c>
      <c r="D1128" s="83" t="s">
        <v>578</v>
      </c>
      <c r="E1128" s="83" t="s">
        <v>579</v>
      </c>
      <c r="F1128" s="83" t="s">
        <v>746</v>
      </c>
      <c r="G1128" s="83" t="s">
        <v>573</v>
      </c>
      <c r="H1128" s="83" t="s">
        <v>567</v>
      </c>
      <c r="I1128" s="83" t="s">
        <v>568</v>
      </c>
      <c r="J1128" s="83" t="s">
        <v>569</v>
      </c>
      <c r="K1128" s="83" t="s">
        <v>576</v>
      </c>
    </row>
    <row r="1129" spans="1:11">
      <c r="A1129" s="127"/>
      <c r="B1129" s="127"/>
      <c r="C1129" s="128"/>
      <c r="D1129" s="83" t="s">
        <v>563</v>
      </c>
      <c r="E1129" s="83" t="s">
        <v>609</v>
      </c>
      <c r="F1129" s="83" t="s">
        <v>744</v>
      </c>
      <c r="G1129" s="83" t="s">
        <v>573</v>
      </c>
      <c r="H1129" s="83" t="s">
        <v>581</v>
      </c>
      <c r="I1129" s="83" t="s">
        <v>568</v>
      </c>
      <c r="J1129" s="83" t="s">
        <v>569</v>
      </c>
      <c r="K1129" s="83" t="s">
        <v>576</v>
      </c>
    </row>
    <row r="1130" spans="1:11">
      <c r="A1130" s="127"/>
      <c r="B1130" s="127"/>
      <c r="C1130" s="128"/>
      <c r="D1130" s="83" t="s">
        <v>578</v>
      </c>
      <c r="E1130" s="83" t="s">
        <v>579</v>
      </c>
      <c r="F1130" s="83" t="s">
        <v>745</v>
      </c>
      <c r="G1130" s="83" t="s">
        <v>566</v>
      </c>
      <c r="H1130" s="83" t="s">
        <v>567</v>
      </c>
      <c r="I1130" s="83" t="s">
        <v>568</v>
      </c>
      <c r="J1130" s="83" t="s">
        <v>569</v>
      </c>
      <c r="K1130" s="83" t="s">
        <v>570</v>
      </c>
    </row>
    <row r="1131" spans="1:11">
      <c r="A1131" s="127"/>
      <c r="B1131" s="127"/>
      <c r="C1131" s="128"/>
      <c r="D1131" s="83" t="s">
        <v>563</v>
      </c>
      <c r="E1131" s="83" t="s">
        <v>571</v>
      </c>
      <c r="F1131" s="83" t="s">
        <v>572</v>
      </c>
      <c r="G1131" s="83" t="s">
        <v>573</v>
      </c>
      <c r="H1131" s="83" t="s">
        <v>574</v>
      </c>
      <c r="I1131" s="83" t="s">
        <v>575</v>
      </c>
      <c r="J1131" s="83" t="s">
        <v>569</v>
      </c>
      <c r="K1131" s="83" t="s">
        <v>576</v>
      </c>
    </row>
    <row r="1132" spans="1:11">
      <c r="A1132" s="127"/>
      <c r="B1132" s="127" t="s">
        <v>768</v>
      </c>
      <c r="C1132" s="128">
        <v>3.53</v>
      </c>
      <c r="D1132" s="83" t="s">
        <v>563</v>
      </c>
      <c r="E1132" s="83" t="s">
        <v>571</v>
      </c>
      <c r="F1132" s="83" t="s">
        <v>572</v>
      </c>
      <c r="G1132" s="83" t="s">
        <v>573</v>
      </c>
      <c r="H1132" s="83" t="s">
        <v>574</v>
      </c>
      <c r="I1132" s="83" t="s">
        <v>575</v>
      </c>
      <c r="J1132" s="83" t="s">
        <v>569</v>
      </c>
      <c r="K1132" s="83" t="s">
        <v>576</v>
      </c>
    </row>
    <row r="1133" spans="1:11">
      <c r="A1133" s="127"/>
      <c r="B1133" s="127"/>
      <c r="C1133" s="128"/>
      <c r="D1133" s="83" t="s">
        <v>578</v>
      </c>
      <c r="E1133" s="83" t="s">
        <v>579</v>
      </c>
      <c r="F1133" s="83" t="s">
        <v>745</v>
      </c>
      <c r="G1133" s="83" t="s">
        <v>566</v>
      </c>
      <c r="H1133" s="83" t="s">
        <v>567</v>
      </c>
      <c r="I1133" s="83" t="s">
        <v>568</v>
      </c>
      <c r="J1133" s="83" t="s">
        <v>569</v>
      </c>
      <c r="K1133" s="83" t="s">
        <v>570</v>
      </c>
    </row>
    <row r="1134" spans="1:11">
      <c r="A1134" s="127"/>
      <c r="B1134" s="127"/>
      <c r="C1134" s="128"/>
      <c r="D1134" s="83" t="s">
        <v>563</v>
      </c>
      <c r="E1134" s="83" t="s">
        <v>609</v>
      </c>
      <c r="F1134" s="83" t="s">
        <v>744</v>
      </c>
      <c r="G1134" s="83" t="s">
        <v>573</v>
      </c>
      <c r="H1134" s="83" t="s">
        <v>581</v>
      </c>
      <c r="I1134" s="83" t="s">
        <v>568</v>
      </c>
      <c r="J1134" s="83" t="s">
        <v>569</v>
      </c>
      <c r="K1134" s="83" t="s">
        <v>576</v>
      </c>
    </row>
    <row r="1135" spans="1:11">
      <c r="A1135" s="127"/>
      <c r="B1135" s="127"/>
      <c r="C1135" s="128"/>
      <c r="D1135" s="83" t="s">
        <v>578</v>
      </c>
      <c r="E1135" s="83" t="s">
        <v>579</v>
      </c>
      <c r="F1135" s="83" t="s">
        <v>746</v>
      </c>
      <c r="G1135" s="83" t="s">
        <v>573</v>
      </c>
      <c r="H1135" s="83" t="s">
        <v>567</v>
      </c>
      <c r="I1135" s="83" t="s">
        <v>568</v>
      </c>
      <c r="J1135" s="83" t="s">
        <v>569</v>
      </c>
      <c r="K1135" s="83" t="s">
        <v>576</v>
      </c>
    </row>
    <row r="1136" spans="1:11">
      <c r="A1136" s="127" t="s">
        <v>1147</v>
      </c>
      <c r="B1136" s="127" t="s">
        <v>562</v>
      </c>
      <c r="C1136" s="128">
        <v>3.74</v>
      </c>
      <c r="D1136" s="83" t="s">
        <v>563</v>
      </c>
      <c r="E1136" s="83" t="s">
        <v>564</v>
      </c>
      <c r="F1136" s="83" t="s">
        <v>565</v>
      </c>
      <c r="G1136" s="83" t="s">
        <v>566</v>
      </c>
      <c r="H1136" s="83" t="s">
        <v>567</v>
      </c>
      <c r="I1136" s="83" t="s">
        <v>568</v>
      </c>
      <c r="J1136" s="83" t="s">
        <v>569</v>
      </c>
      <c r="K1136" s="83" t="s">
        <v>570</v>
      </c>
    </row>
    <row r="1137" spans="1:11">
      <c r="A1137" s="127"/>
      <c r="B1137" s="127"/>
      <c r="C1137" s="128"/>
      <c r="D1137" s="83" t="s">
        <v>578</v>
      </c>
      <c r="E1137" s="83" t="s">
        <v>579</v>
      </c>
      <c r="F1137" s="83" t="s">
        <v>580</v>
      </c>
      <c r="G1137" s="83" t="s">
        <v>573</v>
      </c>
      <c r="H1137" s="83" t="s">
        <v>581</v>
      </c>
      <c r="I1137" s="83" t="s">
        <v>568</v>
      </c>
      <c r="J1137" s="83" t="s">
        <v>569</v>
      </c>
      <c r="K1137" s="83" t="s">
        <v>576</v>
      </c>
    </row>
    <row r="1138" spans="1:11">
      <c r="A1138" s="127"/>
      <c r="B1138" s="127"/>
      <c r="C1138" s="128"/>
      <c r="D1138" s="83" t="s">
        <v>563</v>
      </c>
      <c r="E1138" s="83" t="s">
        <v>571</v>
      </c>
      <c r="F1138" s="83" t="s">
        <v>577</v>
      </c>
      <c r="G1138" s="83" t="s">
        <v>566</v>
      </c>
      <c r="H1138" s="83" t="s">
        <v>567</v>
      </c>
      <c r="I1138" s="83" t="s">
        <v>568</v>
      </c>
      <c r="J1138" s="83" t="s">
        <v>569</v>
      </c>
      <c r="K1138" s="83" t="s">
        <v>570</v>
      </c>
    </row>
    <row r="1139" spans="1:11">
      <c r="A1139" s="127"/>
      <c r="B1139" s="127"/>
      <c r="C1139" s="128"/>
      <c r="D1139" s="83" t="s">
        <v>563</v>
      </c>
      <c r="E1139" s="83" t="s">
        <v>571</v>
      </c>
      <c r="F1139" s="83" t="s">
        <v>572</v>
      </c>
      <c r="G1139" s="83" t="s">
        <v>573</v>
      </c>
      <c r="H1139" s="83" t="s">
        <v>574</v>
      </c>
      <c r="I1139" s="83" t="s">
        <v>575</v>
      </c>
      <c r="J1139" s="83" t="s">
        <v>569</v>
      </c>
      <c r="K1139" s="83" t="s">
        <v>576</v>
      </c>
    </row>
    <row r="1140" spans="1:11">
      <c r="A1140" s="127"/>
      <c r="B1140" s="127" t="s">
        <v>584</v>
      </c>
      <c r="C1140" s="128">
        <v>7.0000000000000007E-2</v>
      </c>
      <c r="D1140" s="83" t="s">
        <v>578</v>
      </c>
      <c r="E1140" s="83" t="s">
        <v>579</v>
      </c>
      <c r="F1140" s="83" t="s">
        <v>580</v>
      </c>
      <c r="G1140" s="83" t="s">
        <v>573</v>
      </c>
      <c r="H1140" s="83" t="s">
        <v>581</v>
      </c>
      <c r="I1140" s="83" t="s">
        <v>568</v>
      </c>
      <c r="J1140" s="83" t="s">
        <v>569</v>
      </c>
      <c r="K1140" s="83" t="s">
        <v>576</v>
      </c>
    </row>
    <row r="1141" spans="1:11">
      <c r="A1141" s="127"/>
      <c r="B1141" s="127"/>
      <c r="C1141" s="128"/>
      <c r="D1141" s="83" t="s">
        <v>563</v>
      </c>
      <c r="E1141" s="83" t="s">
        <v>564</v>
      </c>
      <c r="F1141" s="83" t="s">
        <v>565</v>
      </c>
      <c r="G1141" s="83" t="s">
        <v>566</v>
      </c>
      <c r="H1141" s="83" t="s">
        <v>567</v>
      </c>
      <c r="I1141" s="83" t="s">
        <v>568</v>
      </c>
      <c r="J1141" s="83" t="s">
        <v>569</v>
      </c>
      <c r="K1141" s="83" t="s">
        <v>570</v>
      </c>
    </row>
    <row r="1142" spans="1:11">
      <c r="A1142" s="127"/>
      <c r="B1142" s="127"/>
      <c r="C1142" s="128"/>
      <c r="D1142" s="83" t="s">
        <v>563</v>
      </c>
      <c r="E1142" s="83" t="s">
        <v>571</v>
      </c>
      <c r="F1142" s="83" t="s">
        <v>572</v>
      </c>
      <c r="G1142" s="83" t="s">
        <v>573</v>
      </c>
      <c r="H1142" s="83" t="s">
        <v>574</v>
      </c>
      <c r="I1142" s="83" t="s">
        <v>575</v>
      </c>
      <c r="J1142" s="83" t="s">
        <v>569</v>
      </c>
      <c r="K1142" s="83" t="s">
        <v>576</v>
      </c>
    </row>
    <row r="1143" spans="1:11">
      <c r="A1143" s="127"/>
      <c r="B1143" s="127"/>
      <c r="C1143" s="128"/>
      <c r="D1143" s="83" t="s">
        <v>563</v>
      </c>
      <c r="E1143" s="83" t="s">
        <v>571</v>
      </c>
      <c r="F1143" s="83" t="s">
        <v>577</v>
      </c>
      <c r="G1143" s="83" t="s">
        <v>566</v>
      </c>
      <c r="H1143" s="83" t="s">
        <v>567</v>
      </c>
      <c r="I1143" s="83" t="s">
        <v>568</v>
      </c>
      <c r="J1143" s="83" t="s">
        <v>569</v>
      </c>
      <c r="K1143" s="83" t="s">
        <v>570</v>
      </c>
    </row>
    <row r="1144" spans="1:11">
      <c r="A1144" s="127"/>
      <c r="B1144" s="127" t="s">
        <v>587</v>
      </c>
      <c r="C1144" s="128">
        <v>1.07</v>
      </c>
      <c r="D1144" s="83" t="s">
        <v>578</v>
      </c>
      <c r="E1144" s="83" t="s">
        <v>579</v>
      </c>
      <c r="F1144" s="83" t="s">
        <v>580</v>
      </c>
      <c r="G1144" s="83" t="s">
        <v>573</v>
      </c>
      <c r="H1144" s="83" t="s">
        <v>581</v>
      </c>
      <c r="I1144" s="83" t="s">
        <v>568</v>
      </c>
      <c r="J1144" s="83" t="s">
        <v>569</v>
      </c>
      <c r="K1144" s="83" t="s">
        <v>576</v>
      </c>
    </row>
    <row r="1145" spans="1:11">
      <c r="A1145" s="127"/>
      <c r="B1145" s="127"/>
      <c r="C1145" s="128"/>
      <c r="D1145" s="83" t="s">
        <v>563</v>
      </c>
      <c r="E1145" s="83" t="s">
        <v>571</v>
      </c>
      <c r="F1145" s="83" t="s">
        <v>572</v>
      </c>
      <c r="G1145" s="83" t="s">
        <v>573</v>
      </c>
      <c r="H1145" s="83" t="s">
        <v>574</v>
      </c>
      <c r="I1145" s="83" t="s">
        <v>575</v>
      </c>
      <c r="J1145" s="83" t="s">
        <v>569</v>
      </c>
      <c r="K1145" s="83" t="s">
        <v>576</v>
      </c>
    </row>
    <row r="1146" spans="1:11">
      <c r="A1146" s="127"/>
      <c r="B1146" s="127"/>
      <c r="C1146" s="128"/>
      <c r="D1146" s="83" t="s">
        <v>563</v>
      </c>
      <c r="E1146" s="83" t="s">
        <v>571</v>
      </c>
      <c r="F1146" s="83" t="s">
        <v>577</v>
      </c>
      <c r="G1146" s="83" t="s">
        <v>566</v>
      </c>
      <c r="H1146" s="83" t="s">
        <v>567</v>
      </c>
      <c r="I1146" s="83" t="s">
        <v>568</v>
      </c>
      <c r="J1146" s="83" t="s">
        <v>569</v>
      </c>
      <c r="K1146" s="83" t="s">
        <v>570</v>
      </c>
    </row>
    <row r="1147" spans="1:11">
      <c r="A1147" s="127"/>
      <c r="B1147" s="127"/>
      <c r="C1147" s="128"/>
      <c r="D1147" s="83" t="s">
        <v>563</v>
      </c>
      <c r="E1147" s="83" t="s">
        <v>564</v>
      </c>
      <c r="F1147" s="83" t="s">
        <v>565</v>
      </c>
      <c r="G1147" s="83" t="s">
        <v>566</v>
      </c>
      <c r="H1147" s="83" t="s">
        <v>567</v>
      </c>
      <c r="I1147" s="83" t="s">
        <v>568</v>
      </c>
      <c r="J1147" s="83" t="s">
        <v>569</v>
      </c>
      <c r="K1147" s="83" t="s">
        <v>570</v>
      </c>
    </row>
    <row r="1148" spans="1:11">
      <c r="A1148" s="127"/>
      <c r="B1148" s="127" t="s">
        <v>589</v>
      </c>
      <c r="C1148" s="128">
        <v>0.56999999999999995</v>
      </c>
      <c r="D1148" s="83" t="s">
        <v>563</v>
      </c>
      <c r="E1148" s="83" t="s">
        <v>564</v>
      </c>
      <c r="F1148" s="83" t="s">
        <v>565</v>
      </c>
      <c r="G1148" s="83" t="s">
        <v>566</v>
      </c>
      <c r="H1148" s="83" t="s">
        <v>567</v>
      </c>
      <c r="I1148" s="83" t="s">
        <v>568</v>
      </c>
      <c r="J1148" s="83" t="s">
        <v>569</v>
      </c>
      <c r="K1148" s="83" t="s">
        <v>570</v>
      </c>
    </row>
    <row r="1149" spans="1:11">
      <c r="A1149" s="127"/>
      <c r="B1149" s="127"/>
      <c r="C1149" s="128"/>
      <c r="D1149" s="83" t="s">
        <v>563</v>
      </c>
      <c r="E1149" s="83" t="s">
        <v>571</v>
      </c>
      <c r="F1149" s="83" t="s">
        <v>577</v>
      </c>
      <c r="G1149" s="83" t="s">
        <v>566</v>
      </c>
      <c r="H1149" s="83" t="s">
        <v>567</v>
      </c>
      <c r="I1149" s="83" t="s">
        <v>568</v>
      </c>
      <c r="J1149" s="83" t="s">
        <v>569</v>
      </c>
      <c r="K1149" s="83" t="s">
        <v>570</v>
      </c>
    </row>
    <row r="1150" spans="1:11">
      <c r="A1150" s="127"/>
      <c r="B1150" s="127"/>
      <c r="C1150" s="128"/>
      <c r="D1150" s="83" t="s">
        <v>578</v>
      </c>
      <c r="E1150" s="83" t="s">
        <v>579</v>
      </c>
      <c r="F1150" s="83" t="s">
        <v>580</v>
      </c>
      <c r="G1150" s="83" t="s">
        <v>573</v>
      </c>
      <c r="H1150" s="83" t="s">
        <v>581</v>
      </c>
      <c r="I1150" s="83" t="s">
        <v>568</v>
      </c>
      <c r="J1150" s="83" t="s">
        <v>569</v>
      </c>
      <c r="K1150" s="83" t="s">
        <v>576</v>
      </c>
    </row>
    <row r="1151" spans="1:11">
      <c r="A1151" s="127"/>
      <c r="B1151" s="127"/>
      <c r="C1151" s="128"/>
      <c r="D1151" s="83" t="s">
        <v>563</v>
      </c>
      <c r="E1151" s="83" t="s">
        <v>571</v>
      </c>
      <c r="F1151" s="83" t="s">
        <v>572</v>
      </c>
      <c r="G1151" s="83" t="s">
        <v>573</v>
      </c>
      <c r="H1151" s="83" t="s">
        <v>574</v>
      </c>
      <c r="I1151" s="83" t="s">
        <v>575</v>
      </c>
      <c r="J1151" s="83" t="s">
        <v>569</v>
      </c>
      <c r="K1151" s="83" t="s">
        <v>576</v>
      </c>
    </row>
    <row r="1152" spans="1:11">
      <c r="A1152" s="127"/>
      <c r="B1152" s="127" t="s">
        <v>590</v>
      </c>
      <c r="C1152" s="128">
        <v>0.03</v>
      </c>
      <c r="D1152" s="83" t="s">
        <v>563</v>
      </c>
      <c r="E1152" s="83" t="s">
        <v>564</v>
      </c>
      <c r="F1152" s="83" t="s">
        <v>565</v>
      </c>
      <c r="G1152" s="83" t="s">
        <v>566</v>
      </c>
      <c r="H1152" s="83" t="s">
        <v>567</v>
      </c>
      <c r="I1152" s="83" t="s">
        <v>568</v>
      </c>
      <c r="J1152" s="83" t="s">
        <v>569</v>
      </c>
      <c r="K1152" s="83" t="s">
        <v>570</v>
      </c>
    </row>
    <row r="1153" spans="1:11">
      <c r="A1153" s="127"/>
      <c r="B1153" s="127"/>
      <c r="C1153" s="128"/>
      <c r="D1153" s="83" t="s">
        <v>563</v>
      </c>
      <c r="E1153" s="83" t="s">
        <v>571</v>
      </c>
      <c r="F1153" s="83" t="s">
        <v>577</v>
      </c>
      <c r="G1153" s="83" t="s">
        <v>566</v>
      </c>
      <c r="H1153" s="83" t="s">
        <v>567</v>
      </c>
      <c r="I1153" s="83" t="s">
        <v>568</v>
      </c>
      <c r="J1153" s="83" t="s">
        <v>569</v>
      </c>
      <c r="K1153" s="83" t="s">
        <v>570</v>
      </c>
    </row>
    <row r="1154" spans="1:11">
      <c r="A1154" s="127"/>
      <c r="B1154" s="127"/>
      <c r="C1154" s="128"/>
      <c r="D1154" s="83" t="s">
        <v>578</v>
      </c>
      <c r="E1154" s="83" t="s">
        <v>579</v>
      </c>
      <c r="F1154" s="83" t="s">
        <v>580</v>
      </c>
      <c r="G1154" s="83" t="s">
        <v>573</v>
      </c>
      <c r="H1154" s="83" t="s">
        <v>581</v>
      </c>
      <c r="I1154" s="83" t="s">
        <v>568</v>
      </c>
      <c r="J1154" s="83" t="s">
        <v>569</v>
      </c>
      <c r="K1154" s="83" t="s">
        <v>576</v>
      </c>
    </row>
    <row r="1155" spans="1:11">
      <c r="A1155" s="127"/>
      <c r="B1155" s="127"/>
      <c r="C1155" s="128"/>
      <c r="D1155" s="83" t="s">
        <v>563</v>
      </c>
      <c r="E1155" s="83" t="s">
        <v>571</v>
      </c>
      <c r="F1155" s="83" t="s">
        <v>572</v>
      </c>
      <c r="G1155" s="83" t="s">
        <v>573</v>
      </c>
      <c r="H1155" s="83" t="s">
        <v>574</v>
      </c>
      <c r="I1155" s="83" t="s">
        <v>575</v>
      </c>
      <c r="J1155" s="83" t="s">
        <v>569</v>
      </c>
      <c r="K1155" s="83" t="s">
        <v>576</v>
      </c>
    </row>
    <row r="1156" spans="1:11">
      <c r="A1156" s="127"/>
      <c r="B1156" s="127" t="s">
        <v>591</v>
      </c>
      <c r="C1156" s="128">
        <v>0.04</v>
      </c>
      <c r="D1156" s="83" t="s">
        <v>563</v>
      </c>
      <c r="E1156" s="83" t="s">
        <v>571</v>
      </c>
      <c r="F1156" s="83" t="s">
        <v>577</v>
      </c>
      <c r="G1156" s="83" t="s">
        <v>566</v>
      </c>
      <c r="H1156" s="83" t="s">
        <v>567</v>
      </c>
      <c r="I1156" s="83" t="s">
        <v>568</v>
      </c>
      <c r="J1156" s="83" t="s">
        <v>569</v>
      </c>
      <c r="K1156" s="83" t="s">
        <v>570</v>
      </c>
    </row>
    <row r="1157" spans="1:11">
      <c r="A1157" s="127"/>
      <c r="B1157" s="127"/>
      <c r="C1157" s="128"/>
      <c r="D1157" s="83" t="s">
        <v>578</v>
      </c>
      <c r="E1157" s="83" t="s">
        <v>579</v>
      </c>
      <c r="F1157" s="83" t="s">
        <v>580</v>
      </c>
      <c r="G1157" s="83" t="s">
        <v>573</v>
      </c>
      <c r="H1157" s="83" t="s">
        <v>581</v>
      </c>
      <c r="I1157" s="83" t="s">
        <v>568</v>
      </c>
      <c r="J1157" s="83" t="s">
        <v>569</v>
      </c>
      <c r="K1157" s="83" t="s">
        <v>576</v>
      </c>
    </row>
    <row r="1158" spans="1:11">
      <c r="A1158" s="127"/>
      <c r="B1158" s="127"/>
      <c r="C1158" s="128"/>
      <c r="D1158" s="83" t="s">
        <v>563</v>
      </c>
      <c r="E1158" s="83" t="s">
        <v>564</v>
      </c>
      <c r="F1158" s="83" t="s">
        <v>565</v>
      </c>
      <c r="G1158" s="83" t="s">
        <v>566</v>
      </c>
      <c r="H1158" s="83" t="s">
        <v>567</v>
      </c>
      <c r="I1158" s="83" t="s">
        <v>568</v>
      </c>
      <c r="J1158" s="83" t="s">
        <v>569</v>
      </c>
      <c r="K1158" s="83" t="s">
        <v>570</v>
      </c>
    </row>
    <row r="1159" spans="1:11">
      <c r="A1159" s="127"/>
      <c r="B1159" s="127"/>
      <c r="C1159" s="128"/>
      <c r="D1159" s="83" t="s">
        <v>563</v>
      </c>
      <c r="E1159" s="83" t="s">
        <v>571</v>
      </c>
      <c r="F1159" s="83" t="s">
        <v>572</v>
      </c>
      <c r="G1159" s="83" t="s">
        <v>573</v>
      </c>
      <c r="H1159" s="83" t="s">
        <v>574</v>
      </c>
      <c r="I1159" s="83" t="s">
        <v>575</v>
      </c>
      <c r="J1159" s="83" t="s">
        <v>569</v>
      </c>
      <c r="K1159" s="83" t="s">
        <v>576</v>
      </c>
    </row>
    <row r="1160" spans="1:11">
      <c r="A1160" s="127"/>
      <c r="B1160" s="127" t="s">
        <v>593</v>
      </c>
      <c r="C1160" s="128">
        <v>0.81</v>
      </c>
      <c r="D1160" s="83" t="s">
        <v>563</v>
      </c>
      <c r="E1160" s="83" t="s">
        <v>571</v>
      </c>
      <c r="F1160" s="83" t="s">
        <v>572</v>
      </c>
      <c r="G1160" s="83" t="s">
        <v>573</v>
      </c>
      <c r="H1160" s="83" t="s">
        <v>574</v>
      </c>
      <c r="I1160" s="83" t="s">
        <v>575</v>
      </c>
      <c r="J1160" s="83" t="s">
        <v>569</v>
      </c>
      <c r="K1160" s="83" t="s">
        <v>576</v>
      </c>
    </row>
    <row r="1161" spans="1:11">
      <c r="A1161" s="127"/>
      <c r="B1161" s="127"/>
      <c r="C1161" s="128"/>
      <c r="D1161" s="83" t="s">
        <v>563</v>
      </c>
      <c r="E1161" s="83" t="s">
        <v>564</v>
      </c>
      <c r="F1161" s="83" t="s">
        <v>565</v>
      </c>
      <c r="G1161" s="83" t="s">
        <v>566</v>
      </c>
      <c r="H1161" s="83" t="s">
        <v>567</v>
      </c>
      <c r="I1161" s="83" t="s">
        <v>568</v>
      </c>
      <c r="J1161" s="83" t="s">
        <v>569</v>
      </c>
      <c r="K1161" s="83" t="s">
        <v>570</v>
      </c>
    </row>
    <row r="1162" spans="1:11">
      <c r="A1162" s="127"/>
      <c r="B1162" s="127"/>
      <c r="C1162" s="128"/>
      <c r="D1162" s="83" t="s">
        <v>578</v>
      </c>
      <c r="E1162" s="83" t="s">
        <v>579</v>
      </c>
      <c r="F1162" s="83" t="s">
        <v>580</v>
      </c>
      <c r="G1162" s="83" t="s">
        <v>573</v>
      </c>
      <c r="H1162" s="83" t="s">
        <v>581</v>
      </c>
      <c r="I1162" s="83" t="s">
        <v>568</v>
      </c>
      <c r="J1162" s="83" t="s">
        <v>569</v>
      </c>
      <c r="K1162" s="83" t="s">
        <v>576</v>
      </c>
    </row>
    <row r="1163" spans="1:11">
      <c r="A1163" s="127"/>
      <c r="B1163" s="127"/>
      <c r="C1163" s="128"/>
      <c r="D1163" s="83" t="s">
        <v>563</v>
      </c>
      <c r="E1163" s="83" t="s">
        <v>571</v>
      </c>
      <c r="F1163" s="83" t="s">
        <v>577</v>
      </c>
      <c r="G1163" s="83" t="s">
        <v>566</v>
      </c>
      <c r="H1163" s="83" t="s">
        <v>567</v>
      </c>
      <c r="I1163" s="83" t="s">
        <v>568</v>
      </c>
      <c r="J1163" s="83" t="s">
        <v>569</v>
      </c>
      <c r="K1163" s="83" t="s">
        <v>570</v>
      </c>
    </row>
    <row r="1164" spans="1:11">
      <c r="A1164" s="127"/>
      <c r="B1164" s="127" t="s">
        <v>1148</v>
      </c>
      <c r="C1164" s="128">
        <v>0.01</v>
      </c>
      <c r="D1164" s="83" t="s">
        <v>563</v>
      </c>
      <c r="E1164" s="83" t="s">
        <v>564</v>
      </c>
      <c r="F1164" s="83" t="s">
        <v>565</v>
      </c>
      <c r="G1164" s="83" t="s">
        <v>566</v>
      </c>
      <c r="H1164" s="83" t="s">
        <v>567</v>
      </c>
      <c r="I1164" s="83" t="s">
        <v>568</v>
      </c>
      <c r="J1164" s="83" t="s">
        <v>569</v>
      </c>
      <c r="K1164" s="83" t="s">
        <v>570</v>
      </c>
    </row>
    <row r="1165" spans="1:11">
      <c r="A1165" s="127"/>
      <c r="B1165" s="127"/>
      <c r="C1165" s="128"/>
      <c r="D1165" s="83" t="s">
        <v>563</v>
      </c>
      <c r="E1165" s="83" t="s">
        <v>571</v>
      </c>
      <c r="F1165" s="83" t="s">
        <v>577</v>
      </c>
      <c r="G1165" s="83" t="s">
        <v>566</v>
      </c>
      <c r="H1165" s="83" t="s">
        <v>567</v>
      </c>
      <c r="I1165" s="83" t="s">
        <v>568</v>
      </c>
      <c r="J1165" s="83" t="s">
        <v>569</v>
      </c>
      <c r="K1165" s="83" t="s">
        <v>570</v>
      </c>
    </row>
    <row r="1166" spans="1:11">
      <c r="A1166" s="127"/>
      <c r="B1166" s="127"/>
      <c r="C1166" s="128"/>
      <c r="D1166" s="83" t="s">
        <v>563</v>
      </c>
      <c r="E1166" s="83" t="s">
        <v>571</v>
      </c>
      <c r="F1166" s="83" t="s">
        <v>572</v>
      </c>
      <c r="G1166" s="83" t="s">
        <v>573</v>
      </c>
      <c r="H1166" s="83" t="s">
        <v>574</v>
      </c>
      <c r="I1166" s="83" t="s">
        <v>575</v>
      </c>
      <c r="J1166" s="83" t="s">
        <v>569</v>
      </c>
      <c r="K1166" s="83" t="s">
        <v>576</v>
      </c>
    </row>
    <row r="1167" spans="1:11">
      <c r="A1167" s="127"/>
      <c r="B1167" s="127"/>
      <c r="C1167" s="128"/>
      <c r="D1167" s="83" t="s">
        <v>578</v>
      </c>
      <c r="E1167" s="83" t="s">
        <v>579</v>
      </c>
      <c r="F1167" s="83" t="s">
        <v>580</v>
      </c>
      <c r="G1167" s="83" t="s">
        <v>573</v>
      </c>
      <c r="H1167" s="83" t="s">
        <v>581</v>
      </c>
      <c r="I1167" s="83" t="s">
        <v>568</v>
      </c>
      <c r="J1167" s="83" t="s">
        <v>569</v>
      </c>
      <c r="K1167" s="83" t="s">
        <v>576</v>
      </c>
    </row>
    <row r="1168" spans="1:11">
      <c r="A1168" s="127"/>
      <c r="B1168" s="127" t="s">
        <v>594</v>
      </c>
      <c r="C1168" s="128">
        <v>2.9</v>
      </c>
      <c r="D1168" s="83" t="s">
        <v>563</v>
      </c>
      <c r="E1168" s="83" t="s">
        <v>564</v>
      </c>
      <c r="F1168" s="83" t="s">
        <v>565</v>
      </c>
      <c r="G1168" s="83" t="s">
        <v>566</v>
      </c>
      <c r="H1168" s="83" t="s">
        <v>567</v>
      </c>
      <c r="I1168" s="83" t="s">
        <v>568</v>
      </c>
      <c r="J1168" s="83" t="s">
        <v>569</v>
      </c>
      <c r="K1168" s="83" t="s">
        <v>570</v>
      </c>
    </row>
    <row r="1169" spans="1:11">
      <c r="A1169" s="127"/>
      <c r="B1169" s="127"/>
      <c r="C1169" s="128"/>
      <c r="D1169" s="83" t="s">
        <v>563</v>
      </c>
      <c r="E1169" s="83" t="s">
        <v>571</v>
      </c>
      <c r="F1169" s="83" t="s">
        <v>577</v>
      </c>
      <c r="G1169" s="83" t="s">
        <v>566</v>
      </c>
      <c r="H1169" s="83" t="s">
        <v>567</v>
      </c>
      <c r="I1169" s="83" t="s">
        <v>568</v>
      </c>
      <c r="J1169" s="83" t="s">
        <v>569</v>
      </c>
      <c r="K1169" s="83" t="s">
        <v>570</v>
      </c>
    </row>
    <row r="1170" spans="1:11">
      <c r="A1170" s="127"/>
      <c r="B1170" s="127"/>
      <c r="C1170" s="128"/>
      <c r="D1170" s="83" t="s">
        <v>578</v>
      </c>
      <c r="E1170" s="83" t="s">
        <v>579</v>
      </c>
      <c r="F1170" s="83" t="s">
        <v>580</v>
      </c>
      <c r="G1170" s="83" t="s">
        <v>573</v>
      </c>
      <c r="H1170" s="83" t="s">
        <v>581</v>
      </c>
      <c r="I1170" s="83" t="s">
        <v>568</v>
      </c>
      <c r="J1170" s="83" t="s">
        <v>569</v>
      </c>
      <c r="K1170" s="83" t="s">
        <v>576</v>
      </c>
    </row>
    <row r="1171" spans="1:11">
      <c r="A1171" s="127"/>
      <c r="B1171" s="127"/>
      <c r="C1171" s="128"/>
      <c r="D1171" s="83" t="s">
        <v>563</v>
      </c>
      <c r="E1171" s="83" t="s">
        <v>571</v>
      </c>
      <c r="F1171" s="83" t="s">
        <v>572</v>
      </c>
      <c r="G1171" s="83" t="s">
        <v>573</v>
      </c>
      <c r="H1171" s="83" t="s">
        <v>574</v>
      </c>
      <c r="I1171" s="83" t="s">
        <v>575</v>
      </c>
      <c r="J1171" s="83" t="s">
        <v>569</v>
      </c>
      <c r="K1171" s="83" t="s">
        <v>576</v>
      </c>
    </row>
    <row r="1172" spans="1:11">
      <c r="A1172" s="127"/>
      <c r="B1172" s="127" t="s">
        <v>743</v>
      </c>
      <c r="C1172" s="128">
        <v>33.42</v>
      </c>
      <c r="D1172" s="83" t="s">
        <v>563</v>
      </c>
      <c r="E1172" s="83" t="s">
        <v>609</v>
      </c>
      <c r="F1172" s="83" t="s">
        <v>744</v>
      </c>
      <c r="G1172" s="83" t="s">
        <v>573</v>
      </c>
      <c r="H1172" s="83" t="s">
        <v>581</v>
      </c>
      <c r="I1172" s="83" t="s">
        <v>568</v>
      </c>
      <c r="J1172" s="83" t="s">
        <v>569</v>
      </c>
      <c r="K1172" s="83" t="s">
        <v>576</v>
      </c>
    </row>
    <row r="1173" spans="1:11">
      <c r="A1173" s="127"/>
      <c r="B1173" s="127"/>
      <c r="C1173" s="128"/>
      <c r="D1173" s="83" t="s">
        <v>578</v>
      </c>
      <c r="E1173" s="83" t="s">
        <v>579</v>
      </c>
      <c r="F1173" s="83" t="s">
        <v>745</v>
      </c>
      <c r="G1173" s="83" t="s">
        <v>566</v>
      </c>
      <c r="H1173" s="83" t="s">
        <v>567</v>
      </c>
      <c r="I1173" s="83" t="s">
        <v>568</v>
      </c>
      <c r="J1173" s="83" t="s">
        <v>569</v>
      </c>
      <c r="K1173" s="83" t="s">
        <v>570</v>
      </c>
    </row>
    <row r="1174" spans="1:11">
      <c r="A1174" s="127"/>
      <c r="B1174" s="127"/>
      <c r="C1174" s="128"/>
      <c r="D1174" s="83" t="s">
        <v>563</v>
      </c>
      <c r="E1174" s="83" t="s">
        <v>571</v>
      </c>
      <c r="F1174" s="83" t="s">
        <v>572</v>
      </c>
      <c r="G1174" s="83" t="s">
        <v>573</v>
      </c>
      <c r="H1174" s="83" t="s">
        <v>574</v>
      </c>
      <c r="I1174" s="83" t="s">
        <v>575</v>
      </c>
      <c r="J1174" s="83" t="s">
        <v>569</v>
      </c>
      <c r="K1174" s="83" t="s">
        <v>576</v>
      </c>
    </row>
    <row r="1175" spans="1:11">
      <c r="A1175" s="127"/>
      <c r="B1175" s="127"/>
      <c r="C1175" s="128"/>
      <c r="D1175" s="83" t="s">
        <v>578</v>
      </c>
      <c r="E1175" s="83" t="s">
        <v>579</v>
      </c>
      <c r="F1175" s="83" t="s">
        <v>746</v>
      </c>
      <c r="G1175" s="83" t="s">
        <v>573</v>
      </c>
      <c r="H1175" s="83" t="s">
        <v>567</v>
      </c>
      <c r="I1175" s="83" t="s">
        <v>568</v>
      </c>
      <c r="J1175" s="83" t="s">
        <v>569</v>
      </c>
      <c r="K1175" s="83" t="s">
        <v>576</v>
      </c>
    </row>
    <row r="1176" spans="1:11">
      <c r="A1176" s="127"/>
      <c r="B1176" s="127" t="s">
        <v>748</v>
      </c>
      <c r="C1176" s="128">
        <v>0.3</v>
      </c>
      <c r="D1176" s="83" t="s">
        <v>578</v>
      </c>
      <c r="E1176" s="83" t="s">
        <v>579</v>
      </c>
      <c r="F1176" s="83" t="s">
        <v>746</v>
      </c>
      <c r="G1176" s="83" t="s">
        <v>573</v>
      </c>
      <c r="H1176" s="83" t="s">
        <v>567</v>
      </c>
      <c r="I1176" s="83" t="s">
        <v>568</v>
      </c>
      <c r="J1176" s="83" t="s">
        <v>569</v>
      </c>
      <c r="K1176" s="83" t="s">
        <v>576</v>
      </c>
    </row>
    <row r="1177" spans="1:11">
      <c r="A1177" s="127"/>
      <c r="B1177" s="127"/>
      <c r="C1177" s="128"/>
      <c r="D1177" s="83" t="s">
        <v>563</v>
      </c>
      <c r="E1177" s="83" t="s">
        <v>609</v>
      </c>
      <c r="F1177" s="83" t="s">
        <v>744</v>
      </c>
      <c r="G1177" s="83" t="s">
        <v>573</v>
      </c>
      <c r="H1177" s="83" t="s">
        <v>581</v>
      </c>
      <c r="I1177" s="83" t="s">
        <v>568</v>
      </c>
      <c r="J1177" s="83" t="s">
        <v>569</v>
      </c>
      <c r="K1177" s="83" t="s">
        <v>576</v>
      </c>
    </row>
    <row r="1178" spans="1:11">
      <c r="A1178" s="127"/>
      <c r="B1178" s="127"/>
      <c r="C1178" s="128"/>
      <c r="D1178" s="83" t="s">
        <v>578</v>
      </c>
      <c r="E1178" s="83" t="s">
        <v>579</v>
      </c>
      <c r="F1178" s="83" t="s">
        <v>745</v>
      </c>
      <c r="G1178" s="83" t="s">
        <v>566</v>
      </c>
      <c r="H1178" s="83" t="s">
        <v>567</v>
      </c>
      <c r="I1178" s="83" t="s">
        <v>568</v>
      </c>
      <c r="J1178" s="83" t="s">
        <v>569</v>
      </c>
      <c r="K1178" s="83" t="s">
        <v>570</v>
      </c>
    </row>
    <row r="1179" spans="1:11">
      <c r="A1179" s="127"/>
      <c r="B1179" s="127"/>
      <c r="C1179" s="128"/>
      <c r="D1179" s="83" t="s">
        <v>563</v>
      </c>
      <c r="E1179" s="83" t="s">
        <v>571</v>
      </c>
      <c r="F1179" s="83" t="s">
        <v>572</v>
      </c>
      <c r="G1179" s="83" t="s">
        <v>573</v>
      </c>
      <c r="H1179" s="83" t="s">
        <v>574</v>
      </c>
      <c r="I1179" s="83" t="s">
        <v>575</v>
      </c>
      <c r="J1179" s="83" t="s">
        <v>569</v>
      </c>
      <c r="K1179" s="83" t="s">
        <v>576</v>
      </c>
    </row>
    <row r="1180" spans="1:11">
      <c r="A1180" s="127"/>
      <c r="B1180" s="127" t="s">
        <v>749</v>
      </c>
      <c r="C1180" s="128">
        <v>8.52</v>
      </c>
      <c r="D1180" s="83" t="s">
        <v>578</v>
      </c>
      <c r="E1180" s="83" t="s">
        <v>579</v>
      </c>
      <c r="F1180" s="83" t="s">
        <v>745</v>
      </c>
      <c r="G1180" s="83" t="s">
        <v>566</v>
      </c>
      <c r="H1180" s="83" t="s">
        <v>567</v>
      </c>
      <c r="I1180" s="83" t="s">
        <v>568</v>
      </c>
      <c r="J1180" s="83" t="s">
        <v>569</v>
      </c>
      <c r="K1180" s="83" t="s">
        <v>570</v>
      </c>
    </row>
    <row r="1181" spans="1:11">
      <c r="A1181" s="127"/>
      <c r="B1181" s="127"/>
      <c r="C1181" s="128"/>
      <c r="D1181" s="83" t="s">
        <v>578</v>
      </c>
      <c r="E1181" s="83" t="s">
        <v>579</v>
      </c>
      <c r="F1181" s="83" t="s">
        <v>746</v>
      </c>
      <c r="G1181" s="83" t="s">
        <v>573</v>
      </c>
      <c r="H1181" s="83" t="s">
        <v>567</v>
      </c>
      <c r="I1181" s="83" t="s">
        <v>568</v>
      </c>
      <c r="J1181" s="83" t="s">
        <v>569</v>
      </c>
      <c r="K1181" s="83" t="s">
        <v>576</v>
      </c>
    </row>
    <row r="1182" spans="1:11">
      <c r="A1182" s="127"/>
      <c r="B1182" s="127"/>
      <c r="C1182" s="128"/>
      <c r="D1182" s="83" t="s">
        <v>563</v>
      </c>
      <c r="E1182" s="83" t="s">
        <v>571</v>
      </c>
      <c r="F1182" s="83" t="s">
        <v>572</v>
      </c>
      <c r="G1182" s="83" t="s">
        <v>573</v>
      </c>
      <c r="H1182" s="83" t="s">
        <v>574</v>
      </c>
      <c r="I1182" s="83" t="s">
        <v>575</v>
      </c>
      <c r="J1182" s="83" t="s">
        <v>569</v>
      </c>
      <c r="K1182" s="83" t="s">
        <v>576</v>
      </c>
    </row>
    <row r="1183" spans="1:11">
      <c r="A1183" s="127"/>
      <c r="B1183" s="127"/>
      <c r="C1183" s="128"/>
      <c r="D1183" s="83" t="s">
        <v>563</v>
      </c>
      <c r="E1183" s="83" t="s">
        <v>609</v>
      </c>
      <c r="F1183" s="83" t="s">
        <v>744</v>
      </c>
      <c r="G1183" s="83" t="s">
        <v>573</v>
      </c>
      <c r="H1183" s="83" t="s">
        <v>581</v>
      </c>
      <c r="I1183" s="83" t="s">
        <v>568</v>
      </c>
      <c r="J1183" s="83" t="s">
        <v>569</v>
      </c>
      <c r="K1183" s="83" t="s">
        <v>576</v>
      </c>
    </row>
    <row r="1184" spans="1:11">
      <c r="A1184" s="127"/>
      <c r="B1184" s="127" t="s">
        <v>750</v>
      </c>
      <c r="C1184" s="128">
        <v>176.35</v>
      </c>
      <c r="D1184" s="83" t="s">
        <v>563</v>
      </c>
      <c r="E1184" s="83" t="s">
        <v>564</v>
      </c>
      <c r="F1184" s="83" t="s">
        <v>565</v>
      </c>
      <c r="G1184" s="83" t="s">
        <v>566</v>
      </c>
      <c r="H1184" s="83" t="s">
        <v>567</v>
      </c>
      <c r="I1184" s="83" t="s">
        <v>568</v>
      </c>
      <c r="J1184" s="83" t="s">
        <v>569</v>
      </c>
      <c r="K1184" s="83" t="s">
        <v>570</v>
      </c>
    </row>
    <row r="1185" spans="1:11">
      <c r="A1185" s="127"/>
      <c r="B1185" s="127"/>
      <c r="C1185" s="128"/>
      <c r="D1185" s="83" t="s">
        <v>578</v>
      </c>
      <c r="E1185" s="83" t="s">
        <v>579</v>
      </c>
      <c r="F1185" s="83" t="s">
        <v>580</v>
      </c>
      <c r="G1185" s="83" t="s">
        <v>573</v>
      </c>
      <c r="H1185" s="83" t="s">
        <v>581</v>
      </c>
      <c r="I1185" s="83" t="s">
        <v>568</v>
      </c>
      <c r="J1185" s="83" t="s">
        <v>569</v>
      </c>
      <c r="K1185" s="83" t="s">
        <v>576</v>
      </c>
    </row>
    <row r="1186" spans="1:11">
      <c r="A1186" s="127"/>
      <c r="B1186" s="127"/>
      <c r="C1186" s="128"/>
      <c r="D1186" s="83" t="s">
        <v>563</v>
      </c>
      <c r="E1186" s="83" t="s">
        <v>571</v>
      </c>
      <c r="F1186" s="83" t="s">
        <v>572</v>
      </c>
      <c r="G1186" s="83" t="s">
        <v>573</v>
      </c>
      <c r="H1186" s="83" t="s">
        <v>574</v>
      </c>
      <c r="I1186" s="83" t="s">
        <v>575</v>
      </c>
      <c r="J1186" s="83" t="s">
        <v>569</v>
      </c>
      <c r="K1186" s="83" t="s">
        <v>576</v>
      </c>
    </row>
    <row r="1187" spans="1:11">
      <c r="A1187" s="127"/>
      <c r="B1187" s="127"/>
      <c r="C1187" s="128"/>
      <c r="D1187" s="83" t="s">
        <v>563</v>
      </c>
      <c r="E1187" s="83" t="s">
        <v>571</v>
      </c>
      <c r="F1187" s="83" t="s">
        <v>577</v>
      </c>
      <c r="G1187" s="83" t="s">
        <v>566</v>
      </c>
      <c r="H1187" s="83" t="s">
        <v>567</v>
      </c>
      <c r="I1187" s="83" t="s">
        <v>568</v>
      </c>
      <c r="J1187" s="83" t="s">
        <v>569</v>
      </c>
      <c r="K1187" s="83" t="s">
        <v>570</v>
      </c>
    </row>
    <row r="1188" spans="1:11">
      <c r="A1188" s="127"/>
      <c r="B1188" s="127" t="s">
        <v>752</v>
      </c>
      <c r="C1188" s="128">
        <v>2.3199999999999998</v>
      </c>
      <c r="D1188" s="83" t="s">
        <v>563</v>
      </c>
      <c r="E1188" s="83" t="s">
        <v>571</v>
      </c>
      <c r="F1188" s="83" t="s">
        <v>572</v>
      </c>
      <c r="G1188" s="83" t="s">
        <v>573</v>
      </c>
      <c r="H1188" s="83" t="s">
        <v>574</v>
      </c>
      <c r="I1188" s="83" t="s">
        <v>575</v>
      </c>
      <c r="J1188" s="83" t="s">
        <v>569</v>
      </c>
      <c r="K1188" s="83" t="s">
        <v>576</v>
      </c>
    </row>
    <row r="1189" spans="1:11">
      <c r="A1189" s="127"/>
      <c r="B1189" s="127"/>
      <c r="C1189" s="128"/>
      <c r="D1189" s="83" t="s">
        <v>563</v>
      </c>
      <c r="E1189" s="83" t="s">
        <v>571</v>
      </c>
      <c r="F1189" s="83" t="s">
        <v>577</v>
      </c>
      <c r="G1189" s="83" t="s">
        <v>566</v>
      </c>
      <c r="H1189" s="83" t="s">
        <v>567</v>
      </c>
      <c r="I1189" s="83" t="s">
        <v>568</v>
      </c>
      <c r="J1189" s="83" t="s">
        <v>569</v>
      </c>
      <c r="K1189" s="83" t="s">
        <v>570</v>
      </c>
    </row>
    <row r="1190" spans="1:11">
      <c r="A1190" s="127"/>
      <c r="B1190" s="127"/>
      <c r="C1190" s="128"/>
      <c r="D1190" s="83" t="s">
        <v>578</v>
      </c>
      <c r="E1190" s="83" t="s">
        <v>579</v>
      </c>
      <c r="F1190" s="83" t="s">
        <v>580</v>
      </c>
      <c r="G1190" s="83" t="s">
        <v>573</v>
      </c>
      <c r="H1190" s="83" t="s">
        <v>581</v>
      </c>
      <c r="I1190" s="83" t="s">
        <v>568</v>
      </c>
      <c r="J1190" s="83" t="s">
        <v>569</v>
      </c>
      <c r="K1190" s="83" t="s">
        <v>576</v>
      </c>
    </row>
    <row r="1191" spans="1:11">
      <c r="A1191" s="127"/>
      <c r="B1191" s="127"/>
      <c r="C1191" s="128"/>
      <c r="D1191" s="83" t="s">
        <v>563</v>
      </c>
      <c r="E1191" s="83" t="s">
        <v>564</v>
      </c>
      <c r="F1191" s="83" t="s">
        <v>565</v>
      </c>
      <c r="G1191" s="83" t="s">
        <v>566</v>
      </c>
      <c r="H1191" s="83" t="s">
        <v>567</v>
      </c>
      <c r="I1191" s="83" t="s">
        <v>568</v>
      </c>
      <c r="J1191" s="83" t="s">
        <v>569</v>
      </c>
      <c r="K1191" s="83" t="s">
        <v>570</v>
      </c>
    </row>
    <row r="1192" spans="1:11" ht="33.75">
      <c r="A1192" s="127"/>
      <c r="B1192" s="84" t="s">
        <v>1149</v>
      </c>
      <c r="C1192" s="85">
        <v>7</v>
      </c>
      <c r="D1192" s="83" t="s">
        <v>605</v>
      </c>
      <c r="E1192" s="83" t="s">
        <v>606</v>
      </c>
      <c r="F1192" s="83" t="s">
        <v>605</v>
      </c>
      <c r="G1192" s="83" t="s">
        <v>730</v>
      </c>
      <c r="H1192" s="83" t="s">
        <v>642</v>
      </c>
      <c r="I1192" s="83" t="s">
        <v>847</v>
      </c>
      <c r="J1192" s="83" t="s">
        <v>642</v>
      </c>
      <c r="K1192" s="83" t="s">
        <v>570</v>
      </c>
    </row>
    <row r="1193" spans="1:11" ht="33.75">
      <c r="A1193" s="127"/>
      <c r="B1193" s="84" t="s">
        <v>1150</v>
      </c>
      <c r="C1193" s="85">
        <v>7.04</v>
      </c>
      <c r="D1193" s="83" t="s">
        <v>578</v>
      </c>
      <c r="E1193" s="83" t="s">
        <v>634</v>
      </c>
      <c r="F1193" s="83" t="s">
        <v>578</v>
      </c>
      <c r="G1193" s="83" t="s">
        <v>730</v>
      </c>
      <c r="H1193" s="83" t="s">
        <v>642</v>
      </c>
      <c r="I1193" s="83" t="s">
        <v>773</v>
      </c>
      <c r="J1193" s="83" t="s">
        <v>642</v>
      </c>
      <c r="K1193" s="83" t="s">
        <v>570</v>
      </c>
    </row>
    <row r="1194" spans="1:11" ht="45">
      <c r="A1194" s="127"/>
      <c r="B1194" s="84" t="s">
        <v>1151</v>
      </c>
      <c r="C1194" s="85">
        <v>4.08</v>
      </c>
      <c r="D1194" s="83" t="s">
        <v>578</v>
      </c>
      <c r="E1194" s="83" t="s">
        <v>634</v>
      </c>
      <c r="F1194" s="83" t="s">
        <v>1152</v>
      </c>
      <c r="G1194" s="83" t="s">
        <v>566</v>
      </c>
      <c r="H1194" s="83" t="s">
        <v>621</v>
      </c>
      <c r="I1194" s="83" t="s">
        <v>599</v>
      </c>
      <c r="J1194" s="83" t="s">
        <v>642</v>
      </c>
      <c r="K1194" s="83" t="s">
        <v>570</v>
      </c>
    </row>
    <row r="1195" spans="1:11" ht="45">
      <c r="A1195" s="127"/>
      <c r="B1195" s="84" t="s">
        <v>1153</v>
      </c>
      <c r="C1195" s="85">
        <v>21.32</v>
      </c>
      <c r="D1195" s="83" t="s">
        <v>578</v>
      </c>
      <c r="E1195" s="83" t="s">
        <v>634</v>
      </c>
      <c r="F1195" s="83" t="s">
        <v>1154</v>
      </c>
      <c r="G1195" s="83" t="s">
        <v>566</v>
      </c>
      <c r="H1195" s="83" t="s">
        <v>932</v>
      </c>
      <c r="I1195" s="83" t="s">
        <v>1035</v>
      </c>
      <c r="J1195" s="83" t="s">
        <v>642</v>
      </c>
      <c r="K1195" s="83" t="s">
        <v>570</v>
      </c>
    </row>
    <row r="1196" spans="1:11" ht="56.25">
      <c r="A1196" s="127"/>
      <c r="B1196" s="84" t="s">
        <v>1155</v>
      </c>
      <c r="C1196" s="85">
        <v>6.38</v>
      </c>
      <c r="D1196" s="83" t="s">
        <v>578</v>
      </c>
      <c r="E1196" s="83" t="s">
        <v>634</v>
      </c>
      <c r="F1196" s="83" t="s">
        <v>1156</v>
      </c>
      <c r="G1196" s="83" t="s">
        <v>730</v>
      </c>
      <c r="H1196" s="83" t="s">
        <v>662</v>
      </c>
      <c r="I1196" s="83" t="s">
        <v>660</v>
      </c>
      <c r="J1196" s="83" t="s">
        <v>642</v>
      </c>
      <c r="K1196" s="83" t="s">
        <v>570</v>
      </c>
    </row>
    <row r="1197" spans="1:11">
      <c r="A1197" s="127"/>
      <c r="B1197" s="127" t="s">
        <v>768</v>
      </c>
      <c r="C1197" s="128">
        <v>9.19</v>
      </c>
      <c r="D1197" s="83" t="s">
        <v>563</v>
      </c>
      <c r="E1197" s="83" t="s">
        <v>571</v>
      </c>
      <c r="F1197" s="83" t="s">
        <v>572</v>
      </c>
      <c r="G1197" s="83" t="s">
        <v>573</v>
      </c>
      <c r="H1197" s="83" t="s">
        <v>574</v>
      </c>
      <c r="I1197" s="83" t="s">
        <v>575</v>
      </c>
      <c r="J1197" s="83" t="s">
        <v>569</v>
      </c>
      <c r="K1197" s="83" t="s">
        <v>576</v>
      </c>
    </row>
    <row r="1198" spans="1:11">
      <c r="A1198" s="127"/>
      <c r="B1198" s="127"/>
      <c r="C1198" s="128"/>
      <c r="D1198" s="83" t="s">
        <v>563</v>
      </c>
      <c r="E1198" s="83" t="s">
        <v>609</v>
      </c>
      <c r="F1198" s="83" t="s">
        <v>744</v>
      </c>
      <c r="G1198" s="83" t="s">
        <v>573</v>
      </c>
      <c r="H1198" s="83" t="s">
        <v>581</v>
      </c>
      <c r="I1198" s="83" t="s">
        <v>568</v>
      </c>
      <c r="J1198" s="83" t="s">
        <v>569</v>
      </c>
      <c r="K1198" s="83" t="s">
        <v>576</v>
      </c>
    </row>
    <row r="1199" spans="1:11">
      <c r="A1199" s="127"/>
      <c r="B1199" s="127"/>
      <c r="C1199" s="128"/>
      <c r="D1199" s="83" t="s">
        <v>578</v>
      </c>
      <c r="E1199" s="83" t="s">
        <v>579</v>
      </c>
      <c r="F1199" s="83" t="s">
        <v>745</v>
      </c>
      <c r="G1199" s="83" t="s">
        <v>566</v>
      </c>
      <c r="H1199" s="83" t="s">
        <v>567</v>
      </c>
      <c r="I1199" s="83" t="s">
        <v>568</v>
      </c>
      <c r="J1199" s="83" t="s">
        <v>569</v>
      </c>
      <c r="K1199" s="83" t="s">
        <v>570</v>
      </c>
    </row>
    <row r="1200" spans="1:11">
      <c r="A1200" s="127"/>
      <c r="B1200" s="127"/>
      <c r="C1200" s="128"/>
      <c r="D1200" s="83" t="s">
        <v>578</v>
      </c>
      <c r="E1200" s="83" t="s">
        <v>579</v>
      </c>
      <c r="F1200" s="83" t="s">
        <v>746</v>
      </c>
      <c r="G1200" s="83" t="s">
        <v>573</v>
      </c>
      <c r="H1200" s="83" t="s">
        <v>567</v>
      </c>
      <c r="I1200" s="83" t="s">
        <v>568</v>
      </c>
      <c r="J1200" s="83" t="s">
        <v>569</v>
      </c>
      <c r="K1200" s="83" t="s">
        <v>576</v>
      </c>
    </row>
    <row r="1201" spans="1:11">
      <c r="A1201" s="127" t="s">
        <v>1157</v>
      </c>
      <c r="B1201" s="127" t="s">
        <v>743</v>
      </c>
      <c r="C1201" s="128">
        <v>29.27</v>
      </c>
      <c r="D1201" s="83" t="s">
        <v>578</v>
      </c>
      <c r="E1201" s="83" t="s">
        <v>579</v>
      </c>
      <c r="F1201" s="83" t="s">
        <v>746</v>
      </c>
      <c r="G1201" s="83" t="s">
        <v>573</v>
      </c>
      <c r="H1201" s="83" t="s">
        <v>567</v>
      </c>
      <c r="I1201" s="83" t="s">
        <v>568</v>
      </c>
      <c r="J1201" s="83" t="s">
        <v>569</v>
      </c>
      <c r="K1201" s="83" t="s">
        <v>576</v>
      </c>
    </row>
    <row r="1202" spans="1:11">
      <c r="A1202" s="127"/>
      <c r="B1202" s="127"/>
      <c r="C1202" s="128"/>
      <c r="D1202" s="83" t="s">
        <v>578</v>
      </c>
      <c r="E1202" s="83" t="s">
        <v>579</v>
      </c>
      <c r="F1202" s="83" t="s">
        <v>745</v>
      </c>
      <c r="G1202" s="83" t="s">
        <v>566</v>
      </c>
      <c r="H1202" s="83" t="s">
        <v>567</v>
      </c>
      <c r="I1202" s="83" t="s">
        <v>568</v>
      </c>
      <c r="J1202" s="83" t="s">
        <v>569</v>
      </c>
      <c r="K1202" s="83" t="s">
        <v>570</v>
      </c>
    </row>
    <row r="1203" spans="1:11">
      <c r="A1203" s="127"/>
      <c r="B1203" s="127"/>
      <c r="C1203" s="128"/>
      <c r="D1203" s="83" t="s">
        <v>563</v>
      </c>
      <c r="E1203" s="83" t="s">
        <v>609</v>
      </c>
      <c r="F1203" s="83" t="s">
        <v>744</v>
      </c>
      <c r="G1203" s="83" t="s">
        <v>573</v>
      </c>
      <c r="H1203" s="83" t="s">
        <v>581</v>
      </c>
      <c r="I1203" s="83" t="s">
        <v>568</v>
      </c>
      <c r="J1203" s="83" t="s">
        <v>569</v>
      </c>
      <c r="K1203" s="83" t="s">
        <v>576</v>
      </c>
    </row>
    <row r="1204" spans="1:11">
      <c r="A1204" s="127"/>
      <c r="B1204" s="127"/>
      <c r="C1204" s="128"/>
      <c r="D1204" s="83" t="s">
        <v>563</v>
      </c>
      <c r="E1204" s="83" t="s">
        <v>571</v>
      </c>
      <c r="F1204" s="83" t="s">
        <v>572</v>
      </c>
      <c r="G1204" s="83" t="s">
        <v>573</v>
      </c>
      <c r="H1204" s="83" t="s">
        <v>574</v>
      </c>
      <c r="I1204" s="83" t="s">
        <v>575</v>
      </c>
      <c r="J1204" s="83" t="s">
        <v>569</v>
      </c>
      <c r="K1204" s="83" t="s">
        <v>576</v>
      </c>
    </row>
    <row r="1205" spans="1:11">
      <c r="A1205" s="127"/>
      <c r="B1205" s="127" t="s">
        <v>768</v>
      </c>
      <c r="C1205" s="128">
        <v>0.53</v>
      </c>
      <c r="D1205" s="83" t="s">
        <v>578</v>
      </c>
      <c r="E1205" s="83" t="s">
        <v>579</v>
      </c>
      <c r="F1205" s="83" t="s">
        <v>745</v>
      </c>
      <c r="G1205" s="83" t="s">
        <v>566</v>
      </c>
      <c r="H1205" s="83" t="s">
        <v>567</v>
      </c>
      <c r="I1205" s="83" t="s">
        <v>568</v>
      </c>
      <c r="J1205" s="83" t="s">
        <v>569</v>
      </c>
      <c r="K1205" s="83" t="s">
        <v>570</v>
      </c>
    </row>
    <row r="1206" spans="1:11">
      <c r="A1206" s="127"/>
      <c r="B1206" s="127"/>
      <c r="C1206" s="128"/>
      <c r="D1206" s="83" t="s">
        <v>578</v>
      </c>
      <c r="E1206" s="83" t="s">
        <v>579</v>
      </c>
      <c r="F1206" s="83" t="s">
        <v>746</v>
      </c>
      <c r="G1206" s="83" t="s">
        <v>573</v>
      </c>
      <c r="H1206" s="83" t="s">
        <v>567</v>
      </c>
      <c r="I1206" s="83" t="s">
        <v>568</v>
      </c>
      <c r="J1206" s="83" t="s">
        <v>569</v>
      </c>
      <c r="K1206" s="83" t="s">
        <v>576</v>
      </c>
    </row>
    <row r="1207" spans="1:11">
      <c r="A1207" s="127"/>
      <c r="B1207" s="127"/>
      <c r="C1207" s="128"/>
      <c r="D1207" s="83" t="s">
        <v>563</v>
      </c>
      <c r="E1207" s="83" t="s">
        <v>609</v>
      </c>
      <c r="F1207" s="83" t="s">
        <v>744</v>
      </c>
      <c r="G1207" s="83" t="s">
        <v>573</v>
      </c>
      <c r="H1207" s="83" t="s">
        <v>581</v>
      </c>
      <c r="I1207" s="83" t="s">
        <v>568</v>
      </c>
      <c r="J1207" s="83" t="s">
        <v>569</v>
      </c>
      <c r="K1207" s="83" t="s">
        <v>576</v>
      </c>
    </row>
    <row r="1208" spans="1:11">
      <c r="A1208" s="127"/>
      <c r="B1208" s="127"/>
      <c r="C1208" s="128"/>
      <c r="D1208" s="83" t="s">
        <v>563</v>
      </c>
      <c r="E1208" s="83" t="s">
        <v>571</v>
      </c>
      <c r="F1208" s="83" t="s">
        <v>572</v>
      </c>
      <c r="G1208" s="83" t="s">
        <v>573</v>
      </c>
      <c r="H1208" s="83" t="s">
        <v>574</v>
      </c>
      <c r="I1208" s="83" t="s">
        <v>575</v>
      </c>
      <c r="J1208" s="83" t="s">
        <v>569</v>
      </c>
      <c r="K1208" s="83" t="s">
        <v>576</v>
      </c>
    </row>
    <row r="1209" spans="1:11">
      <c r="A1209" s="127" t="s">
        <v>1158</v>
      </c>
      <c r="B1209" s="127" t="s">
        <v>582</v>
      </c>
      <c r="C1209" s="128">
        <v>12.14</v>
      </c>
      <c r="D1209" s="83" t="s">
        <v>563</v>
      </c>
      <c r="E1209" s="83" t="s">
        <v>571</v>
      </c>
      <c r="F1209" s="83" t="s">
        <v>577</v>
      </c>
      <c r="G1209" s="83" t="s">
        <v>566</v>
      </c>
      <c r="H1209" s="83" t="s">
        <v>567</v>
      </c>
      <c r="I1209" s="83" t="s">
        <v>568</v>
      </c>
      <c r="J1209" s="83" t="s">
        <v>569</v>
      </c>
      <c r="K1209" s="83" t="s">
        <v>570</v>
      </c>
    </row>
    <row r="1210" spans="1:11">
      <c r="A1210" s="127"/>
      <c r="B1210" s="127"/>
      <c r="C1210" s="128"/>
      <c r="D1210" s="83" t="s">
        <v>563</v>
      </c>
      <c r="E1210" s="83" t="s">
        <v>571</v>
      </c>
      <c r="F1210" s="83" t="s">
        <v>572</v>
      </c>
      <c r="G1210" s="83" t="s">
        <v>573</v>
      </c>
      <c r="H1210" s="83" t="s">
        <v>574</v>
      </c>
      <c r="I1210" s="83" t="s">
        <v>575</v>
      </c>
      <c r="J1210" s="83" t="s">
        <v>569</v>
      </c>
      <c r="K1210" s="83" t="s">
        <v>576</v>
      </c>
    </row>
    <row r="1211" spans="1:11">
      <c r="A1211" s="127"/>
      <c r="B1211" s="127"/>
      <c r="C1211" s="128"/>
      <c r="D1211" s="83" t="s">
        <v>563</v>
      </c>
      <c r="E1211" s="83" t="s">
        <v>564</v>
      </c>
      <c r="F1211" s="83" t="s">
        <v>565</v>
      </c>
      <c r="G1211" s="83" t="s">
        <v>566</v>
      </c>
      <c r="H1211" s="83" t="s">
        <v>567</v>
      </c>
      <c r="I1211" s="83" t="s">
        <v>568</v>
      </c>
      <c r="J1211" s="83" t="s">
        <v>569</v>
      </c>
      <c r="K1211" s="83" t="s">
        <v>570</v>
      </c>
    </row>
    <row r="1212" spans="1:11">
      <c r="A1212" s="127"/>
      <c r="B1212" s="127"/>
      <c r="C1212" s="128"/>
      <c r="D1212" s="83" t="s">
        <v>578</v>
      </c>
      <c r="E1212" s="83" t="s">
        <v>579</v>
      </c>
      <c r="F1212" s="83" t="s">
        <v>580</v>
      </c>
      <c r="G1212" s="83" t="s">
        <v>573</v>
      </c>
      <c r="H1212" s="83" t="s">
        <v>581</v>
      </c>
      <c r="I1212" s="83" t="s">
        <v>568</v>
      </c>
      <c r="J1212" s="83" t="s">
        <v>569</v>
      </c>
      <c r="K1212" s="83" t="s">
        <v>576</v>
      </c>
    </row>
    <row r="1213" spans="1:11">
      <c r="A1213" s="127"/>
      <c r="B1213" s="127" t="s">
        <v>583</v>
      </c>
      <c r="C1213" s="128">
        <v>9.75</v>
      </c>
      <c r="D1213" s="83" t="s">
        <v>563</v>
      </c>
      <c r="E1213" s="83" t="s">
        <v>571</v>
      </c>
      <c r="F1213" s="83" t="s">
        <v>572</v>
      </c>
      <c r="G1213" s="83" t="s">
        <v>573</v>
      </c>
      <c r="H1213" s="83" t="s">
        <v>574</v>
      </c>
      <c r="I1213" s="83" t="s">
        <v>575</v>
      </c>
      <c r="J1213" s="83" t="s">
        <v>569</v>
      </c>
      <c r="K1213" s="83" t="s">
        <v>576</v>
      </c>
    </row>
    <row r="1214" spans="1:11">
      <c r="A1214" s="127"/>
      <c r="B1214" s="127"/>
      <c r="C1214" s="128"/>
      <c r="D1214" s="83" t="s">
        <v>563</v>
      </c>
      <c r="E1214" s="83" t="s">
        <v>564</v>
      </c>
      <c r="F1214" s="83" t="s">
        <v>565</v>
      </c>
      <c r="G1214" s="83" t="s">
        <v>566</v>
      </c>
      <c r="H1214" s="83" t="s">
        <v>567</v>
      </c>
      <c r="I1214" s="83" t="s">
        <v>568</v>
      </c>
      <c r="J1214" s="83" t="s">
        <v>569</v>
      </c>
      <c r="K1214" s="83" t="s">
        <v>570</v>
      </c>
    </row>
    <row r="1215" spans="1:11">
      <c r="A1215" s="127"/>
      <c r="B1215" s="127"/>
      <c r="C1215" s="128"/>
      <c r="D1215" s="83" t="s">
        <v>563</v>
      </c>
      <c r="E1215" s="83" t="s">
        <v>571</v>
      </c>
      <c r="F1215" s="83" t="s">
        <v>577</v>
      </c>
      <c r="G1215" s="83" t="s">
        <v>566</v>
      </c>
      <c r="H1215" s="83" t="s">
        <v>567</v>
      </c>
      <c r="I1215" s="83" t="s">
        <v>568</v>
      </c>
      <c r="J1215" s="83" t="s">
        <v>569</v>
      </c>
      <c r="K1215" s="83" t="s">
        <v>570</v>
      </c>
    </row>
    <row r="1216" spans="1:11">
      <c r="A1216" s="127"/>
      <c r="B1216" s="127"/>
      <c r="C1216" s="128"/>
      <c r="D1216" s="83" t="s">
        <v>578</v>
      </c>
      <c r="E1216" s="83" t="s">
        <v>579</v>
      </c>
      <c r="F1216" s="83" t="s">
        <v>580</v>
      </c>
      <c r="G1216" s="83" t="s">
        <v>573</v>
      </c>
      <c r="H1216" s="83" t="s">
        <v>581</v>
      </c>
      <c r="I1216" s="83" t="s">
        <v>568</v>
      </c>
      <c r="J1216" s="83" t="s">
        <v>569</v>
      </c>
      <c r="K1216" s="83" t="s">
        <v>576</v>
      </c>
    </row>
    <row r="1217" spans="1:11">
      <c r="A1217" s="127"/>
      <c r="B1217" s="127" t="s">
        <v>585</v>
      </c>
      <c r="C1217" s="128">
        <v>1.01</v>
      </c>
      <c r="D1217" s="83" t="s">
        <v>563</v>
      </c>
      <c r="E1217" s="83" t="s">
        <v>571</v>
      </c>
      <c r="F1217" s="83" t="s">
        <v>572</v>
      </c>
      <c r="G1217" s="83" t="s">
        <v>573</v>
      </c>
      <c r="H1217" s="83" t="s">
        <v>574</v>
      </c>
      <c r="I1217" s="83" t="s">
        <v>575</v>
      </c>
      <c r="J1217" s="83" t="s">
        <v>569</v>
      </c>
      <c r="K1217" s="83" t="s">
        <v>576</v>
      </c>
    </row>
    <row r="1218" spans="1:11">
      <c r="A1218" s="127"/>
      <c r="B1218" s="127"/>
      <c r="C1218" s="128"/>
      <c r="D1218" s="83" t="s">
        <v>578</v>
      </c>
      <c r="E1218" s="83" t="s">
        <v>579</v>
      </c>
      <c r="F1218" s="83" t="s">
        <v>580</v>
      </c>
      <c r="G1218" s="83" t="s">
        <v>573</v>
      </c>
      <c r="H1218" s="83" t="s">
        <v>581</v>
      </c>
      <c r="I1218" s="83" t="s">
        <v>568</v>
      </c>
      <c r="J1218" s="83" t="s">
        <v>569</v>
      </c>
      <c r="K1218" s="83" t="s">
        <v>576</v>
      </c>
    </row>
    <row r="1219" spans="1:11">
      <c r="A1219" s="127"/>
      <c r="B1219" s="127"/>
      <c r="C1219" s="128"/>
      <c r="D1219" s="83" t="s">
        <v>563</v>
      </c>
      <c r="E1219" s="83" t="s">
        <v>571</v>
      </c>
      <c r="F1219" s="83" t="s">
        <v>577</v>
      </c>
      <c r="G1219" s="83" t="s">
        <v>566</v>
      </c>
      <c r="H1219" s="83" t="s">
        <v>567</v>
      </c>
      <c r="I1219" s="83" t="s">
        <v>568</v>
      </c>
      <c r="J1219" s="83" t="s">
        <v>569</v>
      </c>
      <c r="K1219" s="83" t="s">
        <v>570</v>
      </c>
    </row>
    <row r="1220" spans="1:11">
      <c r="A1220" s="127"/>
      <c r="B1220" s="127"/>
      <c r="C1220" s="128"/>
      <c r="D1220" s="83" t="s">
        <v>563</v>
      </c>
      <c r="E1220" s="83" t="s">
        <v>564</v>
      </c>
      <c r="F1220" s="83" t="s">
        <v>565</v>
      </c>
      <c r="G1220" s="83" t="s">
        <v>566</v>
      </c>
      <c r="H1220" s="83" t="s">
        <v>567</v>
      </c>
      <c r="I1220" s="83" t="s">
        <v>568</v>
      </c>
      <c r="J1220" s="83" t="s">
        <v>569</v>
      </c>
      <c r="K1220" s="83" t="s">
        <v>570</v>
      </c>
    </row>
    <row r="1221" spans="1:11">
      <c r="A1221" s="127"/>
      <c r="B1221" s="127" t="s">
        <v>586</v>
      </c>
      <c r="C1221" s="128">
        <v>3.66</v>
      </c>
      <c r="D1221" s="83" t="s">
        <v>563</v>
      </c>
      <c r="E1221" s="83" t="s">
        <v>571</v>
      </c>
      <c r="F1221" s="83" t="s">
        <v>577</v>
      </c>
      <c r="G1221" s="83" t="s">
        <v>566</v>
      </c>
      <c r="H1221" s="83" t="s">
        <v>567</v>
      </c>
      <c r="I1221" s="83" t="s">
        <v>568</v>
      </c>
      <c r="J1221" s="83" t="s">
        <v>569</v>
      </c>
      <c r="K1221" s="83" t="s">
        <v>570</v>
      </c>
    </row>
    <row r="1222" spans="1:11">
      <c r="A1222" s="127"/>
      <c r="B1222" s="127"/>
      <c r="C1222" s="128"/>
      <c r="D1222" s="83" t="s">
        <v>563</v>
      </c>
      <c r="E1222" s="83" t="s">
        <v>564</v>
      </c>
      <c r="F1222" s="83" t="s">
        <v>565</v>
      </c>
      <c r="G1222" s="83" t="s">
        <v>566</v>
      </c>
      <c r="H1222" s="83" t="s">
        <v>567</v>
      </c>
      <c r="I1222" s="83" t="s">
        <v>568</v>
      </c>
      <c r="J1222" s="83" t="s">
        <v>569</v>
      </c>
      <c r="K1222" s="83" t="s">
        <v>570</v>
      </c>
    </row>
    <row r="1223" spans="1:11">
      <c r="A1223" s="127"/>
      <c r="B1223" s="127"/>
      <c r="C1223" s="128"/>
      <c r="D1223" s="83" t="s">
        <v>563</v>
      </c>
      <c r="E1223" s="83" t="s">
        <v>571</v>
      </c>
      <c r="F1223" s="83" t="s">
        <v>572</v>
      </c>
      <c r="G1223" s="83" t="s">
        <v>573</v>
      </c>
      <c r="H1223" s="83" t="s">
        <v>574</v>
      </c>
      <c r="I1223" s="83" t="s">
        <v>575</v>
      </c>
      <c r="J1223" s="83" t="s">
        <v>569</v>
      </c>
      <c r="K1223" s="83" t="s">
        <v>576</v>
      </c>
    </row>
    <row r="1224" spans="1:11">
      <c r="A1224" s="127"/>
      <c r="B1224" s="127"/>
      <c r="C1224" s="128"/>
      <c r="D1224" s="83" t="s">
        <v>578</v>
      </c>
      <c r="E1224" s="83" t="s">
        <v>579</v>
      </c>
      <c r="F1224" s="83" t="s">
        <v>580</v>
      </c>
      <c r="G1224" s="83" t="s">
        <v>573</v>
      </c>
      <c r="H1224" s="83" t="s">
        <v>581</v>
      </c>
      <c r="I1224" s="83" t="s">
        <v>568</v>
      </c>
      <c r="J1224" s="83" t="s">
        <v>569</v>
      </c>
      <c r="K1224" s="83" t="s">
        <v>576</v>
      </c>
    </row>
    <row r="1225" spans="1:11">
      <c r="A1225" s="127"/>
      <c r="B1225" s="127" t="s">
        <v>588</v>
      </c>
      <c r="C1225" s="128">
        <v>1.95</v>
      </c>
      <c r="D1225" s="83" t="s">
        <v>578</v>
      </c>
      <c r="E1225" s="83" t="s">
        <v>579</v>
      </c>
      <c r="F1225" s="83" t="s">
        <v>580</v>
      </c>
      <c r="G1225" s="83" t="s">
        <v>573</v>
      </c>
      <c r="H1225" s="83" t="s">
        <v>581</v>
      </c>
      <c r="I1225" s="83" t="s">
        <v>568</v>
      </c>
      <c r="J1225" s="83" t="s">
        <v>569</v>
      </c>
      <c r="K1225" s="83" t="s">
        <v>576</v>
      </c>
    </row>
    <row r="1226" spans="1:11">
      <c r="A1226" s="127"/>
      <c r="B1226" s="127"/>
      <c r="C1226" s="128"/>
      <c r="D1226" s="83" t="s">
        <v>563</v>
      </c>
      <c r="E1226" s="83" t="s">
        <v>564</v>
      </c>
      <c r="F1226" s="83" t="s">
        <v>565</v>
      </c>
      <c r="G1226" s="83" t="s">
        <v>566</v>
      </c>
      <c r="H1226" s="83" t="s">
        <v>567</v>
      </c>
      <c r="I1226" s="83" t="s">
        <v>568</v>
      </c>
      <c r="J1226" s="83" t="s">
        <v>569</v>
      </c>
      <c r="K1226" s="83" t="s">
        <v>570</v>
      </c>
    </row>
    <row r="1227" spans="1:11">
      <c r="A1227" s="127"/>
      <c r="B1227" s="127"/>
      <c r="C1227" s="128"/>
      <c r="D1227" s="83" t="s">
        <v>563</v>
      </c>
      <c r="E1227" s="83" t="s">
        <v>571</v>
      </c>
      <c r="F1227" s="83" t="s">
        <v>577</v>
      </c>
      <c r="G1227" s="83" t="s">
        <v>566</v>
      </c>
      <c r="H1227" s="83" t="s">
        <v>567</v>
      </c>
      <c r="I1227" s="83" t="s">
        <v>568</v>
      </c>
      <c r="J1227" s="83" t="s">
        <v>569</v>
      </c>
      <c r="K1227" s="83" t="s">
        <v>570</v>
      </c>
    </row>
    <row r="1228" spans="1:11">
      <c r="A1228" s="127"/>
      <c r="B1228" s="127"/>
      <c r="C1228" s="128"/>
      <c r="D1228" s="83" t="s">
        <v>563</v>
      </c>
      <c r="E1228" s="83" t="s">
        <v>571</v>
      </c>
      <c r="F1228" s="83" t="s">
        <v>572</v>
      </c>
      <c r="G1228" s="83" t="s">
        <v>573</v>
      </c>
      <c r="H1228" s="83" t="s">
        <v>574</v>
      </c>
      <c r="I1228" s="83" t="s">
        <v>575</v>
      </c>
      <c r="J1228" s="83" t="s">
        <v>569</v>
      </c>
      <c r="K1228" s="83" t="s">
        <v>576</v>
      </c>
    </row>
    <row r="1229" spans="1:11">
      <c r="A1229" s="127"/>
      <c r="B1229" s="127" t="s">
        <v>592</v>
      </c>
      <c r="C1229" s="128">
        <v>2.75</v>
      </c>
      <c r="D1229" s="83" t="s">
        <v>563</v>
      </c>
      <c r="E1229" s="83" t="s">
        <v>571</v>
      </c>
      <c r="F1229" s="83" t="s">
        <v>577</v>
      </c>
      <c r="G1229" s="83" t="s">
        <v>566</v>
      </c>
      <c r="H1229" s="83" t="s">
        <v>567</v>
      </c>
      <c r="I1229" s="83" t="s">
        <v>568</v>
      </c>
      <c r="J1229" s="83" t="s">
        <v>569</v>
      </c>
      <c r="K1229" s="83" t="s">
        <v>570</v>
      </c>
    </row>
    <row r="1230" spans="1:11">
      <c r="A1230" s="127"/>
      <c r="B1230" s="127"/>
      <c r="C1230" s="128"/>
      <c r="D1230" s="83" t="s">
        <v>578</v>
      </c>
      <c r="E1230" s="83" t="s">
        <v>579</v>
      </c>
      <c r="F1230" s="83" t="s">
        <v>580</v>
      </c>
      <c r="G1230" s="83" t="s">
        <v>573</v>
      </c>
      <c r="H1230" s="83" t="s">
        <v>581</v>
      </c>
      <c r="I1230" s="83" t="s">
        <v>568</v>
      </c>
      <c r="J1230" s="83" t="s">
        <v>569</v>
      </c>
      <c r="K1230" s="83" t="s">
        <v>576</v>
      </c>
    </row>
    <row r="1231" spans="1:11">
      <c r="A1231" s="127"/>
      <c r="B1231" s="127"/>
      <c r="C1231" s="128"/>
      <c r="D1231" s="83" t="s">
        <v>563</v>
      </c>
      <c r="E1231" s="83" t="s">
        <v>564</v>
      </c>
      <c r="F1231" s="83" t="s">
        <v>565</v>
      </c>
      <c r="G1231" s="83" t="s">
        <v>566</v>
      </c>
      <c r="H1231" s="83" t="s">
        <v>567</v>
      </c>
      <c r="I1231" s="83" t="s">
        <v>568</v>
      </c>
      <c r="J1231" s="83" t="s">
        <v>569</v>
      </c>
      <c r="K1231" s="83" t="s">
        <v>570</v>
      </c>
    </row>
    <row r="1232" spans="1:11">
      <c r="A1232" s="127"/>
      <c r="B1232" s="127"/>
      <c r="C1232" s="128"/>
      <c r="D1232" s="83" t="s">
        <v>563</v>
      </c>
      <c r="E1232" s="83" t="s">
        <v>571</v>
      </c>
      <c r="F1232" s="83" t="s">
        <v>572</v>
      </c>
      <c r="G1232" s="83" t="s">
        <v>573</v>
      </c>
      <c r="H1232" s="83" t="s">
        <v>574</v>
      </c>
      <c r="I1232" s="83" t="s">
        <v>575</v>
      </c>
      <c r="J1232" s="83" t="s">
        <v>569</v>
      </c>
      <c r="K1232" s="83" t="s">
        <v>576</v>
      </c>
    </row>
    <row r="1233" spans="1:11">
      <c r="A1233" s="127"/>
      <c r="B1233" s="127" t="s">
        <v>743</v>
      </c>
      <c r="C1233" s="128">
        <v>36.119999999999997</v>
      </c>
      <c r="D1233" s="83" t="s">
        <v>563</v>
      </c>
      <c r="E1233" s="83" t="s">
        <v>609</v>
      </c>
      <c r="F1233" s="83" t="s">
        <v>744</v>
      </c>
      <c r="G1233" s="83" t="s">
        <v>573</v>
      </c>
      <c r="H1233" s="83" t="s">
        <v>581</v>
      </c>
      <c r="I1233" s="83" t="s">
        <v>568</v>
      </c>
      <c r="J1233" s="83" t="s">
        <v>569</v>
      </c>
      <c r="K1233" s="83" t="s">
        <v>576</v>
      </c>
    </row>
    <row r="1234" spans="1:11">
      <c r="A1234" s="127"/>
      <c r="B1234" s="127"/>
      <c r="C1234" s="128"/>
      <c r="D1234" s="83" t="s">
        <v>578</v>
      </c>
      <c r="E1234" s="83" t="s">
        <v>579</v>
      </c>
      <c r="F1234" s="83" t="s">
        <v>746</v>
      </c>
      <c r="G1234" s="83" t="s">
        <v>573</v>
      </c>
      <c r="H1234" s="83" t="s">
        <v>567</v>
      </c>
      <c r="I1234" s="83" t="s">
        <v>568</v>
      </c>
      <c r="J1234" s="83" t="s">
        <v>569</v>
      </c>
      <c r="K1234" s="83" t="s">
        <v>576</v>
      </c>
    </row>
    <row r="1235" spans="1:11">
      <c r="A1235" s="127"/>
      <c r="B1235" s="127"/>
      <c r="C1235" s="128"/>
      <c r="D1235" s="83" t="s">
        <v>578</v>
      </c>
      <c r="E1235" s="83" t="s">
        <v>579</v>
      </c>
      <c r="F1235" s="83" t="s">
        <v>745</v>
      </c>
      <c r="G1235" s="83" t="s">
        <v>566</v>
      </c>
      <c r="H1235" s="83" t="s">
        <v>567</v>
      </c>
      <c r="I1235" s="83" t="s">
        <v>568</v>
      </c>
      <c r="J1235" s="83" t="s">
        <v>569</v>
      </c>
      <c r="K1235" s="83" t="s">
        <v>570</v>
      </c>
    </row>
    <row r="1236" spans="1:11">
      <c r="A1236" s="127"/>
      <c r="B1236" s="127"/>
      <c r="C1236" s="128"/>
      <c r="D1236" s="83" t="s">
        <v>563</v>
      </c>
      <c r="E1236" s="83" t="s">
        <v>571</v>
      </c>
      <c r="F1236" s="83" t="s">
        <v>572</v>
      </c>
      <c r="G1236" s="83" t="s">
        <v>573</v>
      </c>
      <c r="H1236" s="83" t="s">
        <v>574</v>
      </c>
      <c r="I1236" s="83" t="s">
        <v>575</v>
      </c>
      <c r="J1236" s="83" t="s">
        <v>569</v>
      </c>
      <c r="K1236" s="83" t="s">
        <v>576</v>
      </c>
    </row>
    <row r="1237" spans="1:11">
      <c r="A1237" s="127"/>
      <c r="B1237" s="127" t="s">
        <v>748</v>
      </c>
      <c r="C1237" s="128">
        <v>0.3</v>
      </c>
      <c r="D1237" s="83" t="s">
        <v>578</v>
      </c>
      <c r="E1237" s="83" t="s">
        <v>579</v>
      </c>
      <c r="F1237" s="83" t="s">
        <v>745</v>
      </c>
      <c r="G1237" s="83" t="s">
        <v>566</v>
      </c>
      <c r="H1237" s="83" t="s">
        <v>567</v>
      </c>
      <c r="I1237" s="83" t="s">
        <v>568</v>
      </c>
      <c r="J1237" s="83" t="s">
        <v>569</v>
      </c>
      <c r="K1237" s="83" t="s">
        <v>570</v>
      </c>
    </row>
    <row r="1238" spans="1:11">
      <c r="A1238" s="127"/>
      <c r="B1238" s="127"/>
      <c r="C1238" s="128"/>
      <c r="D1238" s="83" t="s">
        <v>578</v>
      </c>
      <c r="E1238" s="83" t="s">
        <v>579</v>
      </c>
      <c r="F1238" s="83" t="s">
        <v>746</v>
      </c>
      <c r="G1238" s="83" t="s">
        <v>573</v>
      </c>
      <c r="H1238" s="83" t="s">
        <v>567</v>
      </c>
      <c r="I1238" s="83" t="s">
        <v>568</v>
      </c>
      <c r="J1238" s="83" t="s">
        <v>569</v>
      </c>
      <c r="K1238" s="83" t="s">
        <v>576</v>
      </c>
    </row>
    <row r="1239" spans="1:11">
      <c r="A1239" s="127"/>
      <c r="B1239" s="127"/>
      <c r="C1239" s="128"/>
      <c r="D1239" s="83" t="s">
        <v>563</v>
      </c>
      <c r="E1239" s="83" t="s">
        <v>571</v>
      </c>
      <c r="F1239" s="83" t="s">
        <v>572</v>
      </c>
      <c r="G1239" s="83" t="s">
        <v>573</v>
      </c>
      <c r="H1239" s="83" t="s">
        <v>574</v>
      </c>
      <c r="I1239" s="83" t="s">
        <v>575</v>
      </c>
      <c r="J1239" s="83" t="s">
        <v>569</v>
      </c>
      <c r="K1239" s="83" t="s">
        <v>576</v>
      </c>
    </row>
    <row r="1240" spans="1:11">
      <c r="A1240" s="127"/>
      <c r="B1240" s="127"/>
      <c r="C1240" s="128"/>
      <c r="D1240" s="83" t="s">
        <v>563</v>
      </c>
      <c r="E1240" s="83" t="s">
        <v>609</v>
      </c>
      <c r="F1240" s="83" t="s">
        <v>744</v>
      </c>
      <c r="G1240" s="83" t="s">
        <v>573</v>
      </c>
      <c r="H1240" s="83" t="s">
        <v>581</v>
      </c>
      <c r="I1240" s="83" t="s">
        <v>568</v>
      </c>
      <c r="J1240" s="83" t="s">
        <v>569</v>
      </c>
      <c r="K1240" s="83" t="s">
        <v>576</v>
      </c>
    </row>
    <row r="1241" spans="1:11">
      <c r="A1241" s="127"/>
      <c r="B1241" s="127" t="s">
        <v>749</v>
      </c>
      <c r="C1241" s="128">
        <v>2.21</v>
      </c>
      <c r="D1241" s="83" t="s">
        <v>563</v>
      </c>
      <c r="E1241" s="83" t="s">
        <v>571</v>
      </c>
      <c r="F1241" s="83" t="s">
        <v>572</v>
      </c>
      <c r="G1241" s="83" t="s">
        <v>573</v>
      </c>
      <c r="H1241" s="83" t="s">
        <v>574</v>
      </c>
      <c r="I1241" s="83" t="s">
        <v>575</v>
      </c>
      <c r="J1241" s="83" t="s">
        <v>569</v>
      </c>
      <c r="K1241" s="83" t="s">
        <v>576</v>
      </c>
    </row>
    <row r="1242" spans="1:11">
      <c r="A1242" s="127"/>
      <c r="B1242" s="127"/>
      <c r="C1242" s="128"/>
      <c r="D1242" s="83" t="s">
        <v>563</v>
      </c>
      <c r="E1242" s="83" t="s">
        <v>609</v>
      </c>
      <c r="F1242" s="83" t="s">
        <v>744</v>
      </c>
      <c r="G1242" s="83" t="s">
        <v>573</v>
      </c>
      <c r="H1242" s="83" t="s">
        <v>581</v>
      </c>
      <c r="I1242" s="83" t="s">
        <v>568</v>
      </c>
      <c r="J1242" s="83" t="s">
        <v>569</v>
      </c>
      <c r="K1242" s="83" t="s">
        <v>576</v>
      </c>
    </row>
    <row r="1243" spans="1:11">
      <c r="A1243" s="127"/>
      <c r="B1243" s="127"/>
      <c r="C1243" s="128"/>
      <c r="D1243" s="83" t="s">
        <v>578</v>
      </c>
      <c r="E1243" s="83" t="s">
        <v>579</v>
      </c>
      <c r="F1243" s="83" t="s">
        <v>745</v>
      </c>
      <c r="G1243" s="83" t="s">
        <v>566</v>
      </c>
      <c r="H1243" s="83" t="s">
        <v>567</v>
      </c>
      <c r="I1243" s="83" t="s">
        <v>568</v>
      </c>
      <c r="J1243" s="83" t="s">
        <v>569</v>
      </c>
      <c r="K1243" s="83" t="s">
        <v>570</v>
      </c>
    </row>
    <row r="1244" spans="1:11">
      <c r="A1244" s="127"/>
      <c r="B1244" s="127"/>
      <c r="C1244" s="128"/>
      <c r="D1244" s="83" t="s">
        <v>578</v>
      </c>
      <c r="E1244" s="83" t="s">
        <v>579</v>
      </c>
      <c r="F1244" s="83" t="s">
        <v>746</v>
      </c>
      <c r="G1244" s="83" t="s">
        <v>573</v>
      </c>
      <c r="H1244" s="83" t="s">
        <v>567</v>
      </c>
      <c r="I1244" s="83" t="s">
        <v>568</v>
      </c>
      <c r="J1244" s="83" t="s">
        <v>569</v>
      </c>
      <c r="K1244" s="83" t="s">
        <v>576</v>
      </c>
    </row>
    <row r="1245" spans="1:11">
      <c r="A1245" s="127"/>
      <c r="B1245" s="127" t="s">
        <v>770</v>
      </c>
      <c r="C1245" s="128">
        <v>2.81</v>
      </c>
      <c r="D1245" s="83" t="s">
        <v>563</v>
      </c>
      <c r="E1245" s="83" t="s">
        <v>571</v>
      </c>
      <c r="F1245" s="83" t="s">
        <v>572</v>
      </c>
      <c r="G1245" s="83" t="s">
        <v>573</v>
      </c>
      <c r="H1245" s="83" t="s">
        <v>574</v>
      </c>
      <c r="I1245" s="83" t="s">
        <v>575</v>
      </c>
      <c r="J1245" s="83" t="s">
        <v>569</v>
      </c>
      <c r="K1245" s="83" t="s">
        <v>576</v>
      </c>
    </row>
    <row r="1246" spans="1:11">
      <c r="A1246" s="127"/>
      <c r="B1246" s="127"/>
      <c r="C1246" s="128"/>
      <c r="D1246" s="83" t="s">
        <v>578</v>
      </c>
      <c r="E1246" s="83" t="s">
        <v>579</v>
      </c>
      <c r="F1246" s="83" t="s">
        <v>745</v>
      </c>
      <c r="G1246" s="83" t="s">
        <v>566</v>
      </c>
      <c r="H1246" s="83" t="s">
        <v>567</v>
      </c>
      <c r="I1246" s="83" t="s">
        <v>568</v>
      </c>
      <c r="J1246" s="83" t="s">
        <v>569</v>
      </c>
      <c r="K1246" s="83" t="s">
        <v>570</v>
      </c>
    </row>
    <row r="1247" spans="1:11">
      <c r="A1247" s="127"/>
      <c r="B1247" s="127"/>
      <c r="C1247" s="128"/>
      <c r="D1247" s="83" t="s">
        <v>578</v>
      </c>
      <c r="E1247" s="83" t="s">
        <v>579</v>
      </c>
      <c r="F1247" s="83" t="s">
        <v>746</v>
      </c>
      <c r="G1247" s="83" t="s">
        <v>573</v>
      </c>
      <c r="H1247" s="83" t="s">
        <v>567</v>
      </c>
      <c r="I1247" s="83" t="s">
        <v>568</v>
      </c>
      <c r="J1247" s="83" t="s">
        <v>569</v>
      </c>
      <c r="K1247" s="83" t="s">
        <v>576</v>
      </c>
    </row>
    <row r="1248" spans="1:11">
      <c r="A1248" s="127"/>
      <c r="B1248" s="127"/>
      <c r="C1248" s="128"/>
      <c r="D1248" s="83" t="s">
        <v>563</v>
      </c>
      <c r="E1248" s="83" t="s">
        <v>609</v>
      </c>
      <c r="F1248" s="83" t="s">
        <v>744</v>
      </c>
      <c r="G1248" s="83" t="s">
        <v>573</v>
      </c>
      <c r="H1248" s="83" t="s">
        <v>581</v>
      </c>
      <c r="I1248" s="83" t="s">
        <v>568</v>
      </c>
      <c r="J1248" s="83" t="s">
        <v>569</v>
      </c>
      <c r="K1248" s="83" t="s">
        <v>576</v>
      </c>
    </row>
    <row r="1249" spans="1:11">
      <c r="A1249" s="127"/>
      <c r="B1249" s="127" t="s">
        <v>750</v>
      </c>
      <c r="C1249" s="128">
        <v>25.31</v>
      </c>
      <c r="D1249" s="83" t="s">
        <v>563</v>
      </c>
      <c r="E1249" s="83" t="s">
        <v>564</v>
      </c>
      <c r="F1249" s="83" t="s">
        <v>565</v>
      </c>
      <c r="G1249" s="83" t="s">
        <v>566</v>
      </c>
      <c r="H1249" s="83" t="s">
        <v>567</v>
      </c>
      <c r="I1249" s="83" t="s">
        <v>568</v>
      </c>
      <c r="J1249" s="83" t="s">
        <v>569</v>
      </c>
      <c r="K1249" s="83" t="s">
        <v>570</v>
      </c>
    </row>
    <row r="1250" spans="1:11">
      <c r="A1250" s="127"/>
      <c r="B1250" s="127"/>
      <c r="C1250" s="128"/>
      <c r="D1250" s="83" t="s">
        <v>563</v>
      </c>
      <c r="E1250" s="83" t="s">
        <v>571</v>
      </c>
      <c r="F1250" s="83" t="s">
        <v>572</v>
      </c>
      <c r="G1250" s="83" t="s">
        <v>573</v>
      </c>
      <c r="H1250" s="83" t="s">
        <v>574</v>
      </c>
      <c r="I1250" s="83" t="s">
        <v>575</v>
      </c>
      <c r="J1250" s="83" t="s">
        <v>569</v>
      </c>
      <c r="K1250" s="83" t="s">
        <v>576</v>
      </c>
    </row>
    <row r="1251" spans="1:11">
      <c r="A1251" s="127"/>
      <c r="B1251" s="127"/>
      <c r="C1251" s="128"/>
      <c r="D1251" s="83" t="s">
        <v>563</v>
      </c>
      <c r="E1251" s="83" t="s">
        <v>571</v>
      </c>
      <c r="F1251" s="83" t="s">
        <v>577</v>
      </c>
      <c r="G1251" s="83" t="s">
        <v>566</v>
      </c>
      <c r="H1251" s="83" t="s">
        <v>567</v>
      </c>
      <c r="I1251" s="83" t="s">
        <v>568</v>
      </c>
      <c r="J1251" s="83" t="s">
        <v>569</v>
      </c>
      <c r="K1251" s="83" t="s">
        <v>570</v>
      </c>
    </row>
    <row r="1252" spans="1:11">
      <c r="A1252" s="127"/>
      <c r="B1252" s="127"/>
      <c r="C1252" s="128"/>
      <c r="D1252" s="83" t="s">
        <v>578</v>
      </c>
      <c r="E1252" s="83" t="s">
        <v>579</v>
      </c>
      <c r="F1252" s="83" t="s">
        <v>580</v>
      </c>
      <c r="G1252" s="83" t="s">
        <v>573</v>
      </c>
      <c r="H1252" s="83" t="s">
        <v>581</v>
      </c>
      <c r="I1252" s="83" t="s">
        <v>568</v>
      </c>
      <c r="J1252" s="83" t="s">
        <v>569</v>
      </c>
      <c r="K1252" s="83" t="s">
        <v>576</v>
      </c>
    </row>
    <row r="1253" spans="1:11">
      <c r="A1253" s="127"/>
      <c r="B1253" s="127" t="s">
        <v>752</v>
      </c>
      <c r="C1253" s="128">
        <v>2.3199999999999998</v>
      </c>
      <c r="D1253" s="83" t="s">
        <v>563</v>
      </c>
      <c r="E1253" s="83" t="s">
        <v>564</v>
      </c>
      <c r="F1253" s="83" t="s">
        <v>565</v>
      </c>
      <c r="G1253" s="83" t="s">
        <v>566</v>
      </c>
      <c r="H1253" s="83" t="s">
        <v>567</v>
      </c>
      <c r="I1253" s="83" t="s">
        <v>568</v>
      </c>
      <c r="J1253" s="83" t="s">
        <v>569</v>
      </c>
      <c r="K1253" s="83" t="s">
        <v>570</v>
      </c>
    </row>
    <row r="1254" spans="1:11">
      <c r="A1254" s="127"/>
      <c r="B1254" s="127"/>
      <c r="C1254" s="128"/>
      <c r="D1254" s="83" t="s">
        <v>563</v>
      </c>
      <c r="E1254" s="83" t="s">
        <v>571</v>
      </c>
      <c r="F1254" s="83" t="s">
        <v>572</v>
      </c>
      <c r="G1254" s="83" t="s">
        <v>573</v>
      </c>
      <c r="H1254" s="83" t="s">
        <v>574</v>
      </c>
      <c r="I1254" s="83" t="s">
        <v>575</v>
      </c>
      <c r="J1254" s="83" t="s">
        <v>569</v>
      </c>
      <c r="K1254" s="83" t="s">
        <v>576</v>
      </c>
    </row>
    <row r="1255" spans="1:11">
      <c r="A1255" s="127"/>
      <c r="B1255" s="127"/>
      <c r="C1255" s="128"/>
      <c r="D1255" s="83" t="s">
        <v>578</v>
      </c>
      <c r="E1255" s="83" t="s">
        <v>579</v>
      </c>
      <c r="F1255" s="83" t="s">
        <v>580</v>
      </c>
      <c r="G1255" s="83" t="s">
        <v>573</v>
      </c>
      <c r="H1255" s="83" t="s">
        <v>581</v>
      </c>
      <c r="I1255" s="83" t="s">
        <v>568</v>
      </c>
      <c r="J1255" s="83" t="s">
        <v>569</v>
      </c>
      <c r="K1255" s="83" t="s">
        <v>576</v>
      </c>
    </row>
    <row r="1256" spans="1:11">
      <c r="A1256" s="127"/>
      <c r="B1256" s="127"/>
      <c r="C1256" s="128"/>
      <c r="D1256" s="83" t="s">
        <v>563</v>
      </c>
      <c r="E1256" s="83" t="s">
        <v>571</v>
      </c>
      <c r="F1256" s="83" t="s">
        <v>577</v>
      </c>
      <c r="G1256" s="83" t="s">
        <v>566</v>
      </c>
      <c r="H1256" s="83" t="s">
        <v>567</v>
      </c>
      <c r="I1256" s="83" t="s">
        <v>568</v>
      </c>
      <c r="J1256" s="83" t="s">
        <v>569</v>
      </c>
      <c r="K1256" s="83" t="s">
        <v>570</v>
      </c>
    </row>
    <row r="1257" spans="1:11" ht="45">
      <c r="A1257" s="127"/>
      <c r="B1257" s="84" t="s">
        <v>1159</v>
      </c>
      <c r="C1257" s="85">
        <v>10</v>
      </c>
      <c r="D1257" s="83" t="s">
        <v>563</v>
      </c>
      <c r="E1257" s="83" t="s">
        <v>571</v>
      </c>
      <c r="F1257" s="83" t="s">
        <v>1160</v>
      </c>
      <c r="G1257" s="83" t="s">
        <v>730</v>
      </c>
      <c r="H1257" s="83" t="s">
        <v>182</v>
      </c>
      <c r="I1257" s="83" t="s">
        <v>1161</v>
      </c>
      <c r="J1257" s="83" t="s">
        <v>642</v>
      </c>
      <c r="K1257" s="83" t="s">
        <v>570</v>
      </c>
    </row>
    <row r="1258" spans="1:11" ht="45">
      <c r="A1258" s="127"/>
      <c r="B1258" s="84" t="s">
        <v>1162</v>
      </c>
      <c r="C1258" s="85">
        <v>10</v>
      </c>
      <c r="D1258" s="83" t="s">
        <v>605</v>
      </c>
      <c r="E1258" s="83" t="s">
        <v>606</v>
      </c>
      <c r="F1258" s="83" t="s">
        <v>1163</v>
      </c>
      <c r="G1258" s="83" t="s">
        <v>730</v>
      </c>
      <c r="H1258" s="83" t="s">
        <v>662</v>
      </c>
      <c r="I1258" s="83" t="s">
        <v>625</v>
      </c>
      <c r="J1258" s="83" t="s">
        <v>642</v>
      </c>
      <c r="K1258" s="83" t="s">
        <v>570</v>
      </c>
    </row>
    <row r="1259" spans="1:11" ht="45">
      <c r="A1259" s="127"/>
      <c r="B1259" s="84" t="s">
        <v>1164</v>
      </c>
      <c r="C1259" s="85">
        <v>10</v>
      </c>
      <c r="D1259" s="83" t="s">
        <v>563</v>
      </c>
      <c r="E1259" s="83" t="s">
        <v>571</v>
      </c>
      <c r="F1259" s="83" t="s">
        <v>1165</v>
      </c>
      <c r="G1259" s="83" t="s">
        <v>730</v>
      </c>
      <c r="H1259" s="83" t="s">
        <v>662</v>
      </c>
      <c r="I1259" s="83" t="s">
        <v>575</v>
      </c>
      <c r="J1259" s="83" t="s">
        <v>642</v>
      </c>
      <c r="K1259" s="83" t="s">
        <v>570</v>
      </c>
    </row>
    <row r="1260" spans="1:11" ht="45">
      <c r="A1260" s="127"/>
      <c r="B1260" s="84" t="s">
        <v>1166</v>
      </c>
      <c r="C1260" s="85">
        <v>5</v>
      </c>
      <c r="D1260" s="83" t="s">
        <v>578</v>
      </c>
      <c r="E1260" s="83" t="s">
        <v>776</v>
      </c>
      <c r="F1260" s="83" t="s">
        <v>1167</v>
      </c>
      <c r="G1260" s="83" t="s">
        <v>730</v>
      </c>
      <c r="H1260" s="83" t="s">
        <v>662</v>
      </c>
      <c r="I1260" s="83" t="s">
        <v>625</v>
      </c>
      <c r="J1260" s="83" t="s">
        <v>642</v>
      </c>
      <c r="K1260" s="83" t="s">
        <v>570</v>
      </c>
    </row>
    <row r="1261" spans="1:11" ht="45">
      <c r="A1261" s="127"/>
      <c r="B1261" s="84" t="s">
        <v>1168</v>
      </c>
      <c r="C1261" s="85">
        <v>10</v>
      </c>
      <c r="D1261" s="83" t="s">
        <v>605</v>
      </c>
      <c r="E1261" s="83" t="s">
        <v>606</v>
      </c>
      <c r="F1261" s="83" t="s">
        <v>1169</v>
      </c>
      <c r="G1261" s="83" t="s">
        <v>730</v>
      </c>
      <c r="H1261" s="83" t="s">
        <v>567</v>
      </c>
      <c r="I1261" s="83" t="s">
        <v>625</v>
      </c>
      <c r="J1261" s="83" t="s">
        <v>642</v>
      </c>
      <c r="K1261" s="83" t="s">
        <v>570</v>
      </c>
    </row>
    <row r="1262" spans="1:11" ht="45">
      <c r="A1262" s="127"/>
      <c r="B1262" s="84" t="s">
        <v>1170</v>
      </c>
      <c r="C1262" s="85">
        <v>10</v>
      </c>
      <c r="D1262" s="83" t="s">
        <v>605</v>
      </c>
      <c r="E1262" s="83" t="s">
        <v>606</v>
      </c>
      <c r="F1262" s="83" t="s">
        <v>1169</v>
      </c>
      <c r="G1262" s="83" t="s">
        <v>730</v>
      </c>
      <c r="H1262" s="83" t="s">
        <v>662</v>
      </c>
      <c r="I1262" s="83" t="s">
        <v>625</v>
      </c>
      <c r="J1262" s="83" t="s">
        <v>642</v>
      </c>
      <c r="K1262" s="83" t="s">
        <v>570</v>
      </c>
    </row>
    <row r="1263" spans="1:11" ht="45">
      <c r="A1263" s="127"/>
      <c r="B1263" s="84" t="s">
        <v>1171</v>
      </c>
      <c r="C1263" s="85">
        <v>3.43</v>
      </c>
      <c r="D1263" s="83" t="s">
        <v>563</v>
      </c>
      <c r="E1263" s="83" t="s">
        <v>811</v>
      </c>
      <c r="F1263" s="83" t="s">
        <v>1172</v>
      </c>
      <c r="G1263" s="83" t="s">
        <v>730</v>
      </c>
      <c r="H1263" s="83" t="s">
        <v>662</v>
      </c>
      <c r="I1263" s="83" t="s">
        <v>625</v>
      </c>
      <c r="J1263" s="83" t="s">
        <v>642</v>
      </c>
      <c r="K1263" s="83" t="s">
        <v>570</v>
      </c>
    </row>
    <row r="1264" spans="1:11" ht="45">
      <c r="A1264" s="127"/>
      <c r="B1264" s="84" t="s">
        <v>1173</v>
      </c>
      <c r="C1264" s="85">
        <v>3.5</v>
      </c>
      <c r="D1264" s="83" t="s">
        <v>563</v>
      </c>
      <c r="E1264" s="83" t="s">
        <v>609</v>
      </c>
      <c r="F1264" s="83" t="s">
        <v>1174</v>
      </c>
      <c r="G1264" s="83" t="s">
        <v>730</v>
      </c>
      <c r="H1264" s="83" t="s">
        <v>662</v>
      </c>
      <c r="I1264" s="83" t="s">
        <v>885</v>
      </c>
      <c r="J1264" s="83" t="s">
        <v>642</v>
      </c>
      <c r="K1264" s="83" t="s">
        <v>570</v>
      </c>
    </row>
    <row r="1265" spans="1:11" ht="45">
      <c r="A1265" s="127"/>
      <c r="B1265" s="84" t="s">
        <v>1175</v>
      </c>
      <c r="C1265" s="85">
        <v>11.23</v>
      </c>
      <c r="D1265" s="83" t="s">
        <v>578</v>
      </c>
      <c r="E1265" s="83" t="s">
        <v>579</v>
      </c>
      <c r="F1265" s="83" t="s">
        <v>1176</v>
      </c>
      <c r="G1265" s="83" t="s">
        <v>730</v>
      </c>
      <c r="H1265" s="83" t="s">
        <v>662</v>
      </c>
      <c r="I1265" s="83" t="s">
        <v>1076</v>
      </c>
      <c r="J1265" s="83" t="s">
        <v>642</v>
      </c>
      <c r="K1265" s="83" t="s">
        <v>570</v>
      </c>
    </row>
    <row r="1266" spans="1:11">
      <c r="A1266" s="127"/>
      <c r="B1266" s="127" t="s">
        <v>768</v>
      </c>
      <c r="C1266" s="128">
        <v>1.32</v>
      </c>
      <c r="D1266" s="83" t="s">
        <v>563</v>
      </c>
      <c r="E1266" s="83" t="s">
        <v>609</v>
      </c>
      <c r="F1266" s="83" t="s">
        <v>744</v>
      </c>
      <c r="G1266" s="83" t="s">
        <v>573</v>
      </c>
      <c r="H1266" s="83" t="s">
        <v>581</v>
      </c>
      <c r="I1266" s="83" t="s">
        <v>568</v>
      </c>
      <c r="J1266" s="83" t="s">
        <v>569</v>
      </c>
      <c r="K1266" s="83" t="s">
        <v>576</v>
      </c>
    </row>
    <row r="1267" spans="1:11">
      <c r="A1267" s="127"/>
      <c r="B1267" s="127"/>
      <c r="C1267" s="128"/>
      <c r="D1267" s="83" t="s">
        <v>578</v>
      </c>
      <c r="E1267" s="83" t="s">
        <v>579</v>
      </c>
      <c r="F1267" s="83" t="s">
        <v>745</v>
      </c>
      <c r="G1267" s="83" t="s">
        <v>566</v>
      </c>
      <c r="H1267" s="83" t="s">
        <v>567</v>
      </c>
      <c r="I1267" s="83" t="s">
        <v>568</v>
      </c>
      <c r="J1267" s="83" t="s">
        <v>569</v>
      </c>
      <c r="K1267" s="83" t="s">
        <v>570</v>
      </c>
    </row>
    <row r="1268" spans="1:11">
      <c r="A1268" s="127"/>
      <c r="B1268" s="127"/>
      <c r="C1268" s="128"/>
      <c r="D1268" s="83" t="s">
        <v>578</v>
      </c>
      <c r="E1268" s="83" t="s">
        <v>579</v>
      </c>
      <c r="F1268" s="83" t="s">
        <v>746</v>
      </c>
      <c r="G1268" s="83" t="s">
        <v>573</v>
      </c>
      <c r="H1268" s="83" t="s">
        <v>567</v>
      </c>
      <c r="I1268" s="83" t="s">
        <v>568</v>
      </c>
      <c r="J1268" s="83" t="s">
        <v>569</v>
      </c>
      <c r="K1268" s="83" t="s">
        <v>576</v>
      </c>
    </row>
    <row r="1269" spans="1:11">
      <c r="A1269" s="127"/>
      <c r="B1269" s="127"/>
      <c r="C1269" s="128"/>
      <c r="D1269" s="83" t="s">
        <v>563</v>
      </c>
      <c r="E1269" s="83" t="s">
        <v>571</v>
      </c>
      <c r="F1269" s="83" t="s">
        <v>572</v>
      </c>
      <c r="G1269" s="83" t="s">
        <v>573</v>
      </c>
      <c r="H1269" s="83" t="s">
        <v>574</v>
      </c>
      <c r="I1269" s="83" t="s">
        <v>575</v>
      </c>
      <c r="J1269" s="83" t="s">
        <v>569</v>
      </c>
      <c r="K1269" s="83" t="s">
        <v>576</v>
      </c>
    </row>
    <row r="1270" spans="1:11">
      <c r="A1270" s="127" t="s">
        <v>1177</v>
      </c>
      <c r="B1270" s="127" t="s">
        <v>562</v>
      </c>
      <c r="C1270" s="128">
        <v>6.72</v>
      </c>
      <c r="D1270" s="83" t="s">
        <v>563</v>
      </c>
      <c r="E1270" s="83" t="s">
        <v>571</v>
      </c>
      <c r="F1270" s="83" t="s">
        <v>577</v>
      </c>
      <c r="G1270" s="83" t="s">
        <v>566</v>
      </c>
      <c r="H1270" s="83" t="s">
        <v>567</v>
      </c>
      <c r="I1270" s="83" t="s">
        <v>568</v>
      </c>
      <c r="J1270" s="83" t="s">
        <v>569</v>
      </c>
      <c r="K1270" s="83" t="s">
        <v>570</v>
      </c>
    </row>
    <row r="1271" spans="1:11">
      <c r="A1271" s="127"/>
      <c r="B1271" s="127"/>
      <c r="C1271" s="128"/>
      <c r="D1271" s="83" t="s">
        <v>563</v>
      </c>
      <c r="E1271" s="83" t="s">
        <v>571</v>
      </c>
      <c r="F1271" s="83" t="s">
        <v>572</v>
      </c>
      <c r="G1271" s="83" t="s">
        <v>573</v>
      </c>
      <c r="H1271" s="83" t="s">
        <v>574</v>
      </c>
      <c r="I1271" s="83" t="s">
        <v>575</v>
      </c>
      <c r="J1271" s="83" t="s">
        <v>569</v>
      </c>
      <c r="K1271" s="83" t="s">
        <v>576</v>
      </c>
    </row>
    <row r="1272" spans="1:11">
      <c r="A1272" s="127"/>
      <c r="B1272" s="127"/>
      <c r="C1272" s="128"/>
      <c r="D1272" s="83" t="s">
        <v>563</v>
      </c>
      <c r="E1272" s="83" t="s">
        <v>564</v>
      </c>
      <c r="F1272" s="83" t="s">
        <v>565</v>
      </c>
      <c r="G1272" s="83" t="s">
        <v>566</v>
      </c>
      <c r="H1272" s="83" t="s">
        <v>567</v>
      </c>
      <c r="I1272" s="83" t="s">
        <v>568</v>
      </c>
      <c r="J1272" s="83" t="s">
        <v>569</v>
      </c>
      <c r="K1272" s="83" t="s">
        <v>570</v>
      </c>
    </row>
    <row r="1273" spans="1:11">
      <c r="A1273" s="127"/>
      <c r="B1273" s="127"/>
      <c r="C1273" s="128"/>
      <c r="D1273" s="83" t="s">
        <v>578</v>
      </c>
      <c r="E1273" s="83" t="s">
        <v>579</v>
      </c>
      <c r="F1273" s="83" t="s">
        <v>580</v>
      </c>
      <c r="G1273" s="83" t="s">
        <v>573</v>
      </c>
      <c r="H1273" s="83" t="s">
        <v>581</v>
      </c>
      <c r="I1273" s="83" t="s">
        <v>568</v>
      </c>
      <c r="J1273" s="83" t="s">
        <v>569</v>
      </c>
      <c r="K1273" s="83" t="s">
        <v>576</v>
      </c>
    </row>
    <row r="1274" spans="1:11">
      <c r="A1274" s="127"/>
      <c r="B1274" s="127" t="s">
        <v>582</v>
      </c>
      <c r="C1274" s="128">
        <v>173.94</v>
      </c>
      <c r="D1274" s="83" t="s">
        <v>563</v>
      </c>
      <c r="E1274" s="83" t="s">
        <v>571</v>
      </c>
      <c r="F1274" s="83" t="s">
        <v>572</v>
      </c>
      <c r="G1274" s="83" t="s">
        <v>573</v>
      </c>
      <c r="H1274" s="83" t="s">
        <v>574</v>
      </c>
      <c r="I1274" s="83" t="s">
        <v>575</v>
      </c>
      <c r="J1274" s="83" t="s">
        <v>569</v>
      </c>
      <c r="K1274" s="83" t="s">
        <v>576</v>
      </c>
    </row>
    <row r="1275" spans="1:11">
      <c r="A1275" s="127"/>
      <c r="B1275" s="127"/>
      <c r="C1275" s="128"/>
      <c r="D1275" s="83" t="s">
        <v>563</v>
      </c>
      <c r="E1275" s="83" t="s">
        <v>571</v>
      </c>
      <c r="F1275" s="83" t="s">
        <v>577</v>
      </c>
      <c r="G1275" s="83" t="s">
        <v>566</v>
      </c>
      <c r="H1275" s="83" t="s">
        <v>567</v>
      </c>
      <c r="I1275" s="83" t="s">
        <v>568</v>
      </c>
      <c r="J1275" s="83" t="s">
        <v>569</v>
      </c>
      <c r="K1275" s="83" t="s">
        <v>570</v>
      </c>
    </row>
    <row r="1276" spans="1:11">
      <c r="A1276" s="127"/>
      <c r="B1276" s="127"/>
      <c r="C1276" s="128"/>
      <c r="D1276" s="83" t="s">
        <v>563</v>
      </c>
      <c r="E1276" s="83" t="s">
        <v>564</v>
      </c>
      <c r="F1276" s="83" t="s">
        <v>565</v>
      </c>
      <c r="G1276" s="83" t="s">
        <v>566</v>
      </c>
      <c r="H1276" s="83" t="s">
        <v>567</v>
      </c>
      <c r="I1276" s="83" t="s">
        <v>568</v>
      </c>
      <c r="J1276" s="83" t="s">
        <v>569</v>
      </c>
      <c r="K1276" s="83" t="s">
        <v>570</v>
      </c>
    </row>
    <row r="1277" spans="1:11">
      <c r="A1277" s="127"/>
      <c r="B1277" s="127"/>
      <c r="C1277" s="128"/>
      <c r="D1277" s="83" t="s">
        <v>578</v>
      </c>
      <c r="E1277" s="83" t="s">
        <v>579</v>
      </c>
      <c r="F1277" s="83" t="s">
        <v>580</v>
      </c>
      <c r="G1277" s="83" t="s">
        <v>573</v>
      </c>
      <c r="H1277" s="83" t="s">
        <v>581</v>
      </c>
      <c r="I1277" s="83" t="s">
        <v>568</v>
      </c>
      <c r="J1277" s="83" t="s">
        <v>569</v>
      </c>
      <c r="K1277" s="83" t="s">
        <v>576</v>
      </c>
    </row>
    <row r="1278" spans="1:11">
      <c r="A1278" s="127"/>
      <c r="B1278" s="127" t="s">
        <v>583</v>
      </c>
      <c r="C1278" s="128">
        <v>275.85000000000002</v>
      </c>
      <c r="D1278" s="83" t="s">
        <v>563</v>
      </c>
      <c r="E1278" s="83" t="s">
        <v>564</v>
      </c>
      <c r="F1278" s="83" t="s">
        <v>565</v>
      </c>
      <c r="G1278" s="83" t="s">
        <v>566</v>
      </c>
      <c r="H1278" s="83" t="s">
        <v>567</v>
      </c>
      <c r="I1278" s="83" t="s">
        <v>568</v>
      </c>
      <c r="J1278" s="83" t="s">
        <v>569</v>
      </c>
      <c r="K1278" s="83" t="s">
        <v>570</v>
      </c>
    </row>
    <row r="1279" spans="1:11">
      <c r="A1279" s="127"/>
      <c r="B1279" s="127"/>
      <c r="C1279" s="128"/>
      <c r="D1279" s="83" t="s">
        <v>563</v>
      </c>
      <c r="E1279" s="83" t="s">
        <v>571</v>
      </c>
      <c r="F1279" s="83" t="s">
        <v>577</v>
      </c>
      <c r="G1279" s="83" t="s">
        <v>566</v>
      </c>
      <c r="H1279" s="83" t="s">
        <v>567</v>
      </c>
      <c r="I1279" s="83" t="s">
        <v>568</v>
      </c>
      <c r="J1279" s="83" t="s">
        <v>569</v>
      </c>
      <c r="K1279" s="83" t="s">
        <v>570</v>
      </c>
    </row>
    <row r="1280" spans="1:11">
      <c r="A1280" s="127"/>
      <c r="B1280" s="127"/>
      <c r="C1280" s="128"/>
      <c r="D1280" s="83" t="s">
        <v>563</v>
      </c>
      <c r="E1280" s="83" t="s">
        <v>571</v>
      </c>
      <c r="F1280" s="83" t="s">
        <v>572</v>
      </c>
      <c r="G1280" s="83" t="s">
        <v>573</v>
      </c>
      <c r="H1280" s="83" t="s">
        <v>574</v>
      </c>
      <c r="I1280" s="83" t="s">
        <v>575</v>
      </c>
      <c r="J1280" s="83" t="s">
        <v>569</v>
      </c>
      <c r="K1280" s="83" t="s">
        <v>576</v>
      </c>
    </row>
    <row r="1281" spans="1:11">
      <c r="A1281" s="127"/>
      <c r="B1281" s="127"/>
      <c r="C1281" s="128"/>
      <c r="D1281" s="83" t="s">
        <v>578</v>
      </c>
      <c r="E1281" s="83" t="s">
        <v>579</v>
      </c>
      <c r="F1281" s="83" t="s">
        <v>580</v>
      </c>
      <c r="G1281" s="83" t="s">
        <v>573</v>
      </c>
      <c r="H1281" s="83" t="s">
        <v>581</v>
      </c>
      <c r="I1281" s="83" t="s">
        <v>568</v>
      </c>
      <c r="J1281" s="83" t="s">
        <v>569</v>
      </c>
      <c r="K1281" s="83" t="s">
        <v>576</v>
      </c>
    </row>
    <row r="1282" spans="1:11">
      <c r="A1282" s="127"/>
      <c r="B1282" s="127" t="s">
        <v>584</v>
      </c>
      <c r="C1282" s="128">
        <v>3.96</v>
      </c>
      <c r="D1282" s="83" t="s">
        <v>563</v>
      </c>
      <c r="E1282" s="83" t="s">
        <v>571</v>
      </c>
      <c r="F1282" s="83" t="s">
        <v>577</v>
      </c>
      <c r="G1282" s="83" t="s">
        <v>566</v>
      </c>
      <c r="H1282" s="83" t="s">
        <v>567</v>
      </c>
      <c r="I1282" s="83" t="s">
        <v>568</v>
      </c>
      <c r="J1282" s="83" t="s">
        <v>569</v>
      </c>
      <c r="K1282" s="83" t="s">
        <v>570</v>
      </c>
    </row>
    <row r="1283" spans="1:11">
      <c r="A1283" s="127"/>
      <c r="B1283" s="127"/>
      <c r="C1283" s="128"/>
      <c r="D1283" s="83" t="s">
        <v>563</v>
      </c>
      <c r="E1283" s="83" t="s">
        <v>571</v>
      </c>
      <c r="F1283" s="83" t="s">
        <v>572</v>
      </c>
      <c r="G1283" s="83" t="s">
        <v>573</v>
      </c>
      <c r="H1283" s="83" t="s">
        <v>574</v>
      </c>
      <c r="I1283" s="83" t="s">
        <v>575</v>
      </c>
      <c r="J1283" s="83" t="s">
        <v>569</v>
      </c>
      <c r="K1283" s="83" t="s">
        <v>576</v>
      </c>
    </row>
    <row r="1284" spans="1:11">
      <c r="A1284" s="127"/>
      <c r="B1284" s="127"/>
      <c r="C1284" s="128"/>
      <c r="D1284" s="83" t="s">
        <v>578</v>
      </c>
      <c r="E1284" s="83" t="s">
        <v>579</v>
      </c>
      <c r="F1284" s="83" t="s">
        <v>580</v>
      </c>
      <c r="G1284" s="83" t="s">
        <v>573</v>
      </c>
      <c r="H1284" s="83" t="s">
        <v>581</v>
      </c>
      <c r="I1284" s="83" t="s">
        <v>568</v>
      </c>
      <c r="J1284" s="83" t="s">
        <v>569</v>
      </c>
      <c r="K1284" s="83" t="s">
        <v>576</v>
      </c>
    </row>
    <row r="1285" spans="1:11">
      <c r="A1285" s="127"/>
      <c r="B1285" s="127"/>
      <c r="C1285" s="128"/>
      <c r="D1285" s="83" t="s">
        <v>563</v>
      </c>
      <c r="E1285" s="83" t="s">
        <v>564</v>
      </c>
      <c r="F1285" s="83" t="s">
        <v>565</v>
      </c>
      <c r="G1285" s="83" t="s">
        <v>566</v>
      </c>
      <c r="H1285" s="83" t="s">
        <v>567</v>
      </c>
      <c r="I1285" s="83" t="s">
        <v>568</v>
      </c>
      <c r="J1285" s="83" t="s">
        <v>569</v>
      </c>
      <c r="K1285" s="83" t="s">
        <v>570</v>
      </c>
    </row>
    <row r="1286" spans="1:11">
      <c r="A1286" s="127"/>
      <c r="B1286" s="127" t="s">
        <v>585</v>
      </c>
      <c r="C1286" s="128">
        <v>14.5</v>
      </c>
      <c r="D1286" s="83" t="s">
        <v>578</v>
      </c>
      <c r="E1286" s="83" t="s">
        <v>579</v>
      </c>
      <c r="F1286" s="83" t="s">
        <v>580</v>
      </c>
      <c r="G1286" s="83" t="s">
        <v>573</v>
      </c>
      <c r="H1286" s="83" t="s">
        <v>581</v>
      </c>
      <c r="I1286" s="83" t="s">
        <v>568</v>
      </c>
      <c r="J1286" s="83" t="s">
        <v>569</v>
      </c>
      <c r="K1286" s="83" t="s">
        <v>576</v>
      </c>
    </row>
    <row r="1287" spans="1:11">
      <c r="A1287" s="127"/>
      <c r="B1287" s="127"/>
      <c r="C1287" s="128"/>
      <c r="D1287" s="83" t="s">
        <v>563</v>
      </c>
      <c r="E1287" s="83" t="s">
        <v>571</v>
      </c>
      <c r="F1287" s="83" t="s">
        <v>572</v>
      </c>
      <c r="G1287" s="83" t="s">
        <v>573</v>
      </c>
      <c r="H1287" s="83" t="s">
        <v>574</v>
      </c>
      <c r="I1287" s="83" t="s">
        <v>575</v>
      </c>
      <c r="J1287" s="83" t="s">
        <v>569</v>
      </c>
      <c r="K1287" s="83" t="s">
        <v>576</v>
      </c>
    </row>
    <row r="1288" spans="1:11">
      <c r="A1288" s="127"/>
      <c r="B1288" s="127"/>
      <c r="C1288" s="128"/>
      <c r="D1288" s="83" t="s">
        <v>563</v>
      </c>
      <c r="E1288" s="83" t="s">
        <v>564</v>
      </c>
      <c r="F1288" s="83" t="s">
        <v>565</v>
      </c>
      <c r="G1288" s="83" t="s">
        <v>566</v>
      </c>
      <c r="H1288" s="83" t="s">
        <v>567</v>
      </c>
      <c r="I1288" s="83" t="s">
        <v>568</v>
      </c>
      <c r="J1288" s="83" t="s">
        <v>569</v>
      </c>
      <c r="K1288" s="83" t="s">
        <v>570</v>
      </c>
    </row>
    <row r="1289" spans="1:11">
      <c r="A1289" s="127"/>
      <c r="B1289" s="127"/>
      <c r="C1289" s="128"/>
      <c r="D1289" s="83" t="s">
        <v>563</v>
      </c>
      <c r="E1289" s="83" t="s">
        <v>571</v>
      </c>
      <c r="F1289" s="83" t="s">
        <v>577</v>
      </c>
      <c r="G1289" s="83" t="s">
        <v>566</v>
      </c>
      <c r="H1289" s="83" t="s">
        <v>567</v>
      </c>
      <c r="I1289" s="83" t="s">
        <v>568</v>
      </c>
      <c r="J1289" s="83" t="s">
        <v>569</v>
      </c>
      <c r="K1289" s="83" t="s">
        <v>570</v>
      </c>
    </row>
    <row r="1290" spans="1:11">
      <c r="A1290" s="127"/>
      <c r="B1290" s="127" t="s">
        <v>586</v>
      </c>
      <c r="C1290" s="128">
        <v>74.31</v>
      </c>
      <c r="D1290" s="83" t="s">
        <v>563</v>
      </c>
      <c r="E1290" s="83" t="s">
        <v>571</v>
      </c>
      <c r="F1290" s="83" t="s">
        <v>577</v>
      </c>
      <c r="G1290" s="83" t="s">
        <v>566</v>
      </c>
      <c r="H1290" s="83" t="s">
        <v>567</v>
      </c>
      <c r="I1290" s="83" t="s">
        <v>568</v>
      </c>
      <c r="J1290" s="83" t="s">
        <v>569</v>
      </c>
      <c r="K1290" s="83" t="s">
        <v>570</v>
      </c>
    </row>
    <row r="1291" spans="1:11">
      <c r="A1291" s="127"/>
      <c r="B1291" s="127"/>
      <c r="C1291" s="128"/>
      <c r="D1291" s="83" t="s">
        <v>578</v>
      </c>
      <c r="E1291" s="83" t="s">
        <v>579</v>
      </c>
      <c r="F1291" s="83" t="s">
        <v>580</v>
      </c>
      <c r="G1291" s="83" t="s">
        <v>573</v>
      </c>
      <c r="H1291" s="83" t="s">
        <v>581</v>
      </c>
      <c r="I1291" s="83" t="s">
        <v>568</v>
      </c>
      <c r="J1291" s="83" t="s">
        <v>569</v>
      </c>
      <c r="K1291" s="83" t="s">
        <v>576</v>
      </c>
    </row>
    <row r="1292" spans="1:11">
      <c r="A1292" s="127"/>
      <c r="B1292" s="127"/>
      <c r="C1292" s="128"/>
      <c r="D1292" s="83" t="s">
        <v>563</v>
      </c>
      <c r="E1292" s="83" t="s">
        <v>571</v>
      </c>
      <c r="F1292" s="83" t="s">
        <v>572</v>
      </c>
      <c r="G1292" s="83" t="s">
        <v>573</v>
      </c>
      <c r="H1292" s="83" t="s">
        <v>574</v>
      </c>
      <c r="I1292" s="83" t="s">
        <v>575</v>
      </c>
      <c r="J1292" s="83" t="s">
        <v>569</v>
      </c>
      <c r="K1292" s="83" t="s">
        <v>576</v>
      </c>
    </row>
    <row r="1293" spans="1:11">
      <c r="A1293" s="127"/>
      <c r="B1293" s="127"/>
      <c r="C1293" s="128"/>
      <c r="D1293" s="83" t="s">
        <v>563</v>
      </c>
      <c r="E1293" s="83" t="s">
        <v>564</v>
      </c>
      <c r="F1293" s="83" t="s">
        <v>565</v>
      </c>
      <c r="G1293" s="83" t="s">
        <v>566</v>
      </c>
      <c r="H1293" s="83" t="s">
        <v>567</v>
      </c>
      <c r="I1293" s="83" t="s">
        <v>568</v>
      </c>
      <c r="J1293" s="83" t="s">
        <v>569</v>
      </c>
      <c r="K1293" s="83" t="s">
        <v>570</v>
      </c>
    </row>
    <row r="1294" spans="1:11">
      <c r="A1294" s="127"/>
      <c r="B1294" s="127" t="s">
        <v>587</v>
      </c>
      <c r="C1294" s="128">
        <v>2.52</v>
      </c>
      <c r="D1294" s="83" t="s">
        <v>563</v>
      </c>
      <c r="E1294" s="83" t="s">
        <v>571</v>
      </c>
      <c r="F1294" s="83" t="s">
        <v>572</v>
      </c>
      <c r="G1294" s="83" t="s">
        <v>573</v>
      </c>
      <c r="H1294" s="83" t="s">
        <v>574</v>
      </c>
      <c r="I1294" s="83" t="s">
        <v>575</v>
      </c>
      <c r="J1294" s="83" t="s">
        <v>569</v>
      </c>
      <c r="K1294" s="83" t="s">
        <v>576</v>
      </c>
    </row>
    <row r="1295" spans="1:11">
      <c r="A1295" s="127"/>
      <c r="B1295" s="127"/>
      <c r="C1295" s="128"/>
      <c r="D1295" s="83" t="s">
        <v>563</v>
      </c>
      <c r="E1295" s="83" t="s">
        <v>571</v>
      </c>
      <c r="F1295" s="83" t="s">
        <v>577</v>
      </c>
      <c r="G1295" s="83" t="s">
        <v>566</v>
      </c>
      <c r="H1295" s="83" t="s">
        <v>567</v>
      </c>
      <c r="I1295" s="83" t="s">
        <v>568</v>
      </c>
      <c r="J1295" s="83" t="s">
        <v>569</v>
      </c>
      <c r="K1295" s="83" t="s">
        <v>570</v>
      </c>
    </row>
    <row r="1296" spans="1:11">
      <c r="A1296" s="127"/>
      <c r="B1296" s="127"/>
      <c r="C1296" s="128"/>
      <c r="D1296" s="83" t="s">
        <v>563</v>
      </c>
      <c r="E1296" s="83" t="s">
        <v>564</v>
      </c>
      <c r="F1296" s="83" t="s">
        <v>565</v>
      </c>
      <c r="G1296" s="83" t="s">
        <v>566</v>
      </c>
      <c r="H1296" s="83" t="s">
        <v>567</v>
      </c>
      <c r="I1296" s="83" t="s">
        <v>568</v>
      </c>
      <c r="J1296" s="83" t="s">
        <v>569</v>
      </c>
      <c r="K1296" s="83" t="s">
        <v>570</v>
      </c>
    </row>
    <row r="1297" spans="1:11">
      <c r="A1297" s="127"/>
      <c r="B1297" s="127"/>
      <c r="C1297" s="128"/>
      <c r="D1297" s="83" t="s">
        <v>578</v>
      </c>
      <c r="E1297" s="83" t="s">
        <v>579</v>
      </c>
      <c r="F1297" s="83" t="s">
        <v>580</v>
      </c>
      <c r="G1297" s="83" t="s">
        <v>573</v>
      </c>
      <c r="H1297" s="83" t="s">
        <v>581</v>
      </c>
      <c r="I1297" s="83" t="s">
        <v>568</v>
      </c>
      <c r="J1297" s="83" t="s">
        <v>569</v>
      </c>
      <c r="K1297" s="83" t="s">
        <v>576</v>
      </c>
    </row>
    <row r="1298" spans="1:11">
      <c r="A1298" s="127"/>
      <c r="B1298" s="127" t="s">
        <v>588</v>
      </c>
      <c r="C1298" s="128">
        <v>39.590000000000003</v>
      </c>
      <c r="D1298" s="83" t="s">
        <v>563</v>
      </c>
      <c r="E1298" s="83" t="s">
        <v>571</v>
      </c>
      <c r="F1298" s="83" t="s">
        <v>577</v>
      </c>
      <c r="G1298" s="83" t="s">
        <v>566</v>
      </c>
      <c r="H1298" s="83" t="s">
        <v>567</v>
      </c>
      <c r="I1298" s="83" t="s">
        <v>568</v>
      </c>
      <c r="J1298" s="83" t="s">
        <v>569</v>
      </c>
      <c r="K1298" s="83" t="s">
        <v>570</v>
      </c>
    </row>
    <row r="1299" spans="1:11">
      <c r="A1299" s="127"/>
      <c r="B1299" s="127"/>
      <c r="C1299" s="128"/>
      <c r="D1299" s="83" t="s">
        <v>563</v>
      </c>
      <c r="E1299" s="83" t="s">
        <v>571</v>
      </c>
      <c r="F1299" s="83" t="s">
        <v>572</v>
      </c>
      <c r="G1299" s="83" t="s">
        <v>573</v>
      </c>
      <c r="H1299" s="83" t="s">
        <v>574</v>
      </c>
      <c r="I1299" s="83" t="s">
        <v>575</v>
      </c>
      <c r="J1299" s="83" t="s">
        <v>569</v>
      </c>
      <c r="K1299" s="83" t="s">
        <v>576</v>
      </c>
    </row>
    <row r="1300" spans="1:11">
      <c r="A1300" s="127"/>
      <c r="B1300" s="127"/>
      <c r="C1300" s="128"/>
      <c r="D1300" s="83" t="s">
        <v>563</v>
      </c>
      <c r="E1300" s="83" t="s">
        <v>564</v>
      </c>
      <c r="F1300" s="83" t="s">
        <v>565</v>
      </c>
      <c r="G1300" s="83" t="s">
        <v>566</v>
      </c>
      <c r="H1300" s="83" t="s">
        <v>567</v>
      </c>
      <c r="I1300" s="83" t="s">
        <v>568</v>
      </c>
      <c r="J1300" s="83" t="s">
        <v>569</v>
      </c>
      <c r="K1300" s="83" t="s">
        <v>570</v>
      </c>
    </row>
    <row r="1301" spans="1:11">
      <c r="A1301" s="127"/>
      <c r="B1301" s="127"/>
      <c r="C1301" s="128"/>
      <c r="D1301" s="83" t="s">
        <v>578</v>
      </c>
      <c r="E1301" s="83" t="s">
        <v>579</v>
      </c>
      <c r="F1301" s="83" t="s">
        <v>580</v>
      </c>
      <c r="G1301" s="83" t="s">
        <v>573</v>
      </c>
      <c r="H1301" s="83" t="s">
        <v>581</v>
      </c>
      <c r="I1301" s="83" t="s">
        <v>568</v>
      </c>
      <c r="J1301" s="83" t="s">
        <v>569</v>
      </c>
      <c r="K1301" s="83" t="s">
        <v>576</v>
      </c>
    </row>
    <row r="1302" spans="1:11">
      <c r="A1302" s="127"/>
      <c r="B1302" s="127" t="s">
        <v>589</v>
      </c>
      <c r="C1302" s="128">
        <v>1.34</v>
      </c>
      <c r="D1302" s="83" t="s">
        <v>563</v>
      </c>
      <c r="E1302" s="83" t="s">
        <v>571</v>
      </c>
      <c r="F1302" s="83" t="s">
        <v>577</v>
      </c>
      <c r="G1302" s="83" t="s">
        <v>566</v>
      </c>
      <c r="H1302" s="83" t="s">
        <v>567</v>
      </c>
      <c r="I1302" s="83" t="s">
        <v>568</v>
      </c>
      <c r="J1302" s="83" t="s">
        <v>569</v>
      </c>
      <c r="K1302" s="83" t="s">
        <v>570</v>
      </c>
    </row>
    <row r="1303" spans="1:11">
      <c r="A1303" s="127"/>
      <c r="B1303" s="127"/>
      <c r="C1303" s="128"/>
      <c r="D1303" s="83" t="s">
        <v>563</v>
      </c>
      <c r="E1303" s="83" t="s">
        <v>571</v>
      </c>
      <c r="F1303" s="83" t="s">
        <v>572</v>
      </c>
      <c r="G1303" s="83" t="s">
        <v>573</v>
      </c>
      <c r="H1303" s="83" t="s">
        <v>574</v>
      </c>
      <c r="I1303" s="83" t="s">
        <v>575</v>
      </c>
      <c r="J1303" s="83" t="s">
        <v>569</v>
      </c>
      <c r="K1303" s="83" t="s">
        <v>576</v>
      </c>
    </row>
    <row r="1304" spans="1:11">
      <c r="A1304" s="127"/>
      <c r="B1304" s="127"/>
      <c r="C1304" s="128"/>
      <c r="D1304" s="83" t="s">
        <v>563</v>
      </c>
      <c r="E1304" s="83" t="s">
        <v>564</v>
      </c>
      <c r="F1304" s="83" t="s">
        <v>565</v>
      </c>
      <c r="G1304" s="83" t="s">
        <v>566</v>
      </c>
      <c r="H1304" s="83" t="s">
        <v>567</v>
      </c>
      <c r="I1304" s="83" t="s">
        <v>568</v>
      </c>
      <c r="J1304" s="83" t="s">
        <v>569</v>
      </c>
      <c r="K1304" s="83" t="s">
        <v>570</v>
      </c>
    </row>
    <row r="1305" spans="1:11">
      <c r="A1305" s="127"/>
      <c r="B1305" s="127"/>
      <c r="C1305" s="128"/>
      <c r="D1305" s="83" t="s">
        <v>578</v>
      </c>
      <c r="E1305" s="83" t="s">
        <v>579</v>
      </c>
      <c r="F1305" s="83" t="s">
        <v>580</v>
      </c>
      <c r="G1305" s="83" t="s">
        <v>573</v>
      </c>
      <c r="H1305" s="83" t="s">
        <v>581</v>
      </c>
      <c r="I1305" s="83" t="s">
        <v>568</v>
      </c>
      <c r="J1305" s="83" t="s">
        <v>569</v>
      </c>
      <c r="K1305" s="83" t="s">
        <v>576</v>
      </c>
    </row>
    <row r="1306" spans="1:11">
      <c r="A1306" s="127"/>
      <c r="B1306" s="127" t="s">
        <v>1178</v>
      </c>
      <c r="C1306" s="128">
        <v>9.61</v>
      </c>
      <c r="D1306" s="83" t="s">
        <v>563</v>
      </c>
      <c r="E1306" s="83" t="s">
        <v>571</v>
      </c>
      <c r="F1306" s="83" t="s">
        <v>577</v>
      </c>
      <c r="G1306" s="83" t="s">
        <v>566</v>
      </c>
      <c r="H1306" s="83" t="s">
        <v>567</v>
      </c>
      <c r="I1306" s="83" t="s">
        <v>568</v>
      </c>
      <c r="J1306" s="83" t="s">
        <v>569</v>
      </c>
      <c r="K1306" s="83" t="s">
        <v>570</v>
      </c>
    </row>
    <row r="1307" spans="1:11">
      <c r="A1307" s="127"/>
      <c r="B1307" s="127"/>
      <c r="C1307" s="128"/>
      <c r="D1307" s="83" t="s">
        <v>563</v>
      </c>
      <c r="E1307" s="83" t="s">
        <v>564</v>
      </c>
      <c r="F1307" s="83" t="s">
        <v>565</v>
      </c>
      <c r="G1307" s="83" t="s">
        <v>566</v>
      </c>
      <c r="H1307" s="83" t="s">
        <v>567</v>
      </c>
      <c r="I1307" s="83" t="s">
        <v>568</v>
      </c>
      <c r="J1307" s="83" t="s">
        <v>569</v>
      </c>
      <c r="K1307" s="83" t="s">
        <v>570</v>
      </c>
    </row>
    <row r="1308" spans="1:11">
      <c r="A1308" s="127"/>
      <c r="B1308" s="127"/>
      <c r="C1308" s="128"/>
      <c r="D1308" s="83" t="s">
        <v>578</v>
      </c>
      <c r="E1308" s="83" t="s">
        <v>579</v>
      </c>
      <c r="F1308" s="83" t="s">
        <v>580</v>
      </c>
      <c r="G1308" s="83" t="s">
        <v>573</v>
      </c>
      <c r="H1308" s="83" t="s">
        <v>581</v>
      </c>
      <c r="I1308" s="83" t="s">
        <v>568</v>
      </c>
      <c r="J1308" s="83" t="s">
        <v>569</v>
      </c>
      <c r="K1308" s="83" t="s">
        <v>576</v>
      </c>
    </row>
    <row r="1309" spans="1:11">
      <c r="A1309" s="127"/>
      <c r="B1309" s="127"/>
      <c r="C1309" s="128"/>
      <c r="D1309" s="83" t="s">
        <v>563</v>
      </c>
      <c r="E1309" s="83" t="s">
        <v>571</v>
      </c>
      <c r="F1309" s="83" t="s">
        <v>572</v>
      </c>
      <c r="G1309" s="83" t="s">
        <v>573</v>
      </c>
      <c r="H1309" s="83" t="s">
        <v>574</v>
      </c>
      <c r="I1309" s="83" t="s">
        <v>575</v>
      </c>
      <c r="J1309" s="83" t="s">
        <v>569</v>
      </c>
      <c r="K1309" s="83" t="s">
        <v>576</v>
      </c>
    </row>
    <row r="1310" spans="1:11">
      <c r="A1310" s="127"/>
      <c r="B1310" s="127" t="s">
        <v>590</v>
      </c>
      <c r="C1310" s="128">
        <v>0.08</v>
      </c>
      <c r="D1310" s="83" t="s">
        <v>563</v>
      </c>
      <c r="E1310" s="83" t="s">
        <v>571</v>
      </c>
      <c r="F1310" s="83" t="s">
        <v>577</v>
      </c>
      <c r="G1310" s="83" t="s">
        <v>566</v>
      </c>
      <c r="H1310" s="83" t="s">
        <v>567</v>
      </c>
      <c r="I1310" s="83" t="s">
        <v>568</v>
      </c>
      <c r="J1310" s="83" t="s">
        <v>569</v>
      </c>
      <c r="K1310" s="83" t="s">
        <v>570</v>
      </c>
    </row>
    <row r="1311" spans="1:11">
      <c r="A1311" s="127"/>
      <c r="B1311" s="127"/>
      <c r="C1311" s="128"/>
      <c r="D1311" s="83" t="s">
        <v>578</v>
      </c>
      <c r="E1311" s="83" t="s">
        <v>579</v>
      </c>
      <c r="F1311" s="83" t="s">
        <v>580</v>
      </c>
      <c r="G1311" s="83" t="s">
        <v>573</v>
      </c>
      <c r="H1311" s="83" t="s">
        <v>581</v>
      </c>
      <c r="I1311" s="83" t="s">
        <v>568</v>
      </c>
      <c r="J1311" s="83" t="s">
        <v>569</v>
      </c>
      <c r="K1311" s="83" t="s">
        <v>576</v>
      </c>
    </row>
    <row r="1312" spans="1:11">
      <c r="A1312" s="127"/>
      <c r="B1312" s="127"/>
      <c r="C1312" s="128"/>
      <c r="D1312" s="83" t="s">
        <v>563</v>
      </c>
      <c r="E1312" s="83" t="s">
        <v>564</v>
      </c>
      <c r="F1312" s="83" t="s">
        <v>565</v>
      </c>
      <c r="G1312" s="83" t="s">
        <v>566</v>
      </c>
      <c r="H1312" s="83" t="s">
        <v>567</v>
      </c>
      <c r="I1312" s="83" t="s">
        <v>568</v>
      </c>
      <c r="J1312" s="83" t="s">
        <v>569</v>
      </c>
      <c r="K1312" s="83" t="s">
        <v>570</v>
      </c>
    </row>
    <row r="1313" spans="1:11">
      <c r="A1313" s="127"/>
      <c r="B1313" s="127"/>
      <c r="C1313" s="128"/>
      <c r="D1313" s="83" t="s">
        <v>563</v>
      </c>
      <c r="E1313" s="83" t="s">
        <v>571</v>
      </c>
      <c r="F1313" s="83" t="s">
        <v>572</v>
      </c>
      <c r="G1313" s="83" t="s">
        <v>573</v>
      </c>
      <c r="H1313" s="83" t="s">
        <v>574</v>
      </c>
      <c r="I1313" s="83" t="s">
        <v>575</v>
      </c>
      <c r="J1313" s="83" t="s">
        <v>569</v>
      </c>
      <c r="K1313" s="83" t="s">
        <v>576</v>
      </c>
    </row>
    <row r="1314" spans="1:11">
      <c r="A1314" s="127"/>
      <c r="B1314" s="127" t="s">
        <v>591</v>
      </c>
      <c r="C1314" s="128">
        <v>0.09</v>
      </c>
      <c r="D1314" s="83" t="s">
        <v>563</v>
      </c>
      <c r="E1314" s="83" t="s">
        <v>571</v>
      </c>
      <c r="F1314" s="83" t="s">
        <v>577</v>
      </c>
      <c r="G1314" s="83" t="s">
        <v>566</v>
      </c>
      <c r="H1314" s="83" t="s">
        <v>567</v>
      </c>
      <c r="I1314" s="83" t="s">
        <v>568</v>
      </c>
      <c r="J1314" s="83" t="s">
        <v>569</v>
      </c>
      <c r="K1314" s="83" t="s">
        <v>570</v>
      </c>
    </row>
    <row r="1315" spans="1:11">
      <c r="A1315" s="127"/>
      <c r="B1315" s="127"/>
      <c r="C1315" s="128"/>
      <c r="D1315" s="83" t="s">
        <v>578</v>
      </c>
      <c r="E1315" s="83" t="s">
        <v>579</v>
      </c>
      <c r="F1315" s="83" t="s">
        <v>580</v>
      </c>
      <c r="G1315" s="83" t="s">
        <v>573</v>
      </c>
      <c r="H1315" s="83" t="s">
        <v>581</v>
      </c>
      <c r="I1315" s="83" t="s">
        <v>568</v>
      </c>
      <c r="J1315" s="83" t="s">
        <v>569</v>
      </c>
      <c r="K1315" s="83" t="s">
        <v>576</v>
      </c>
    </row>
    <row r="1316" spans="1:11">
      <c r="A1316" s="127"/>
      <c r="B1316" s="127"/>
      <c r="C1316" s="128"/>
      <c r="D1316" s="83" t="s">
        <v>563</v>
      </c>
      <c r="E1316" s="83" t="s">
        <v>571</v>
      </c>
      <c r="F1316" s="83" t="s">
        <v>572</v>
      </c>
      <c r="G1316" s="83" t="s">
        <v>573</v>
      </c>
      <c r="H1316" s="83" t="s">
        <v>574</v>
      </c>
      <c r="I1316" s="83" t="s">
        <v>575</v>
      </c>
      <c r="J1316" s="83" t="s">
        <v>569</v>
      </c>
      <c r="K1316" s="83" t="s">
        <v>576</v>
      </c>
    </row>
    <row r="1317" spans="1:11">
      <c r="A1317" s="127"/>
      <c r="B1317" s="127"/>
      <c r="C1317" s="128"/>
      <c r="D1317" s="83" t="s">
        <v>563</v>
      </c>
      <c r="E1317" s="83" t="s">
        <v>564</v>
      </c>
      <c r="F1317" s="83" t="s">
        <v>565</v>
      </c>
      <c r="G1317" s="83" t="s">
        <v>566</v>
      </c>
      <c r="H1317" s="83" t="s">
        <v>567</v>
      </c>
      <c r="I1317" s="83" t="s">
        <v>568</v>
      </c>
      <c r="J1317" s="83" t="s">
        <v>569</v>
      </c>
      <c r="K1317" s="83" t="s">
        <v>570</v>
      </c>
    </row>
    <row r="1318" spans="1:11">
      <c r="A1318" s="127"/>
      <c r="B1318" s="127" t="s">
        <v>592</v>
      </c>
      <c r="C1318" s="128">
        <v>55.72</v>
      </c>
      <c r="D1318" s="83" t="s">
        <v>578</v>
      </c>
      <c r="E1318" s="83" t="s">
        <v>579</v>
      </c>
      <c r="F1318" s="83" t="s">
        <v>580</v>
      </c>
      <c r="G1318" s="83" t="s">
        <v>573</v>
      </c>
      <c r="H1318" s="83" t="s">
        <v>581</v>
      </c>
      <c r="I1318" s="83" t="s">
        <v>568</v>
      </c>
      <c r="J1318" s="83" t="s">
        <v>569</v>
      </c>
      <c r="K1318" s="83" t="s">
        <v>576</v>
      </c>
    </row>
    <row r="1319" spans="1:11">
      <c r="A1319" s="127"/>
      <c r="B1319" s="127"/>
      <c r="C1319" s="128"/>
      <c r="D1319" s="83" t="s">
        <v>563</v>
      </c>
      <c r="E1319" s="83" t="s">
        <v>571</v>
      </c>
      <c r="F1319" s="83" t="s">
        <v>577</v>
      </c>
      <c r="G1319" s="83" t="s">
        <v>566</v>
      </c>
      <c r="H1319" s="83" t="s">
        <v>567</v>
      </c>
      <c r="I1319" s="83" t="s">
        <v>568</v>
      </c>
      <c r="J1319" s="83" t="s">
        <v>569</v>
      </c>
      <c r="K1319" s="83" t="s">
        <v>570</v>
      </c>
    </row>
    <row r="1320" spans="1:11">
      <c r="A1320" s="127"/>
      <c r="B1320" s="127"/>
      <c r="C1320" s="128"/>
      <c r="D1320" s="83" t="s">
        <v>563</v>
      </c>
      <c r="E1320" s="83" t="s">
        <v>571</v>
      </c>
      <c r="F1320" s="83" t="s">
        <v>572</v>
      </c>
      <c r="G1320" s="83" t="s">
        <v>573</v>
      </c>
      <c r="H1320" s="83" t="s">
        <v>574</v>
      </c>
      <c r="I1320" s="83" t="s">
        <v>575</v>
      </c>
      <c r="J1320" s="83" t="s">
        <v>569</v>
      </c>
      <c r="K1320" s="83" t="s">
        <v>576</v>
      </c>
    </row>
    <row r="1321" spans="1:11">
      <c r="A1321" s="127"/>
      <c r="B1321" s="127"/>
      <c r="C1321" s="128"/>
      <c r="D1321" s="83" t="s">
        <v>563</v>
      </c>
      <c r="E1321" s="83" t="s">
        <v>564</v>
      </c>
      <c r="F1321" s="83" t="s">
        <v>565</v>
      </c>
      <c r="G1321" s="83" t="s">
        <v>566</v>
      </c>
      <c r="H1321" s="83" t="s">
        <v>567</v>
      </c>
      <c r="I1321" s="83" t="s">
        <v>568</v>
      </c>
      <c r="J1321" s="83" t="s">
        <v>569</v>
      </c>
      <c r="K1321" s="83" t="s">
        <v>570</v>
      </c>
    </row>
    <row r="1322" spans="1:11">
      <c r="A1322" s="127"/>
      <c r="B1322" s="127" t="s">
        <v>593</v>
      </c>
      <c r="C1322" s="128">
        <v>1.89</v>
      </c>
      <c r="D1322" s="83" t="s">
        <v>563</v>
      </c>
      <c r="E1322" s="83" t="s">
        <v>564</v>
      </c>
      <c r="F1322" s="83" t="s">
        <v>565</v>
      </c>
      <c r="G1322" s="83" t="s">
        <v>566</v>
      </c>
      <c r="H1322" s="83" t="s">
        <v>567</v>
      </c>
      <c r="I1322" s="83" t="s">
        <v>568</v>
      </c>
      <c r="J1322" s="83" t="s">
        <v>569</v>
      </c>
      <c r="K1322" s="83" t="s">
        <v>570</v>
      </c>
    </row>
    <row r="1323" spans="1:11">
      <c r="A1323" s="127"/>
      <c r="B1323" s="127"/>
      <c r="C1323" s="128"/>
      <c r="D1323" s="83" t="s">
        <v>563</v>
      </c>
      <c r="E1323" s="83" t="s">
        <v>571</v>
      </c>
      <c r="F1323" s="83" t="s">
        <v>572</v>
      </c>
      <c r="G1323" s="83" t="s">
        <v>573</v>
      </c>
      <c r="H1323" s="83" t="s">
        <v>574</v>
      </c>
      <c r="I1323" s="83" t="s">
        <v>575</v>
      </c>
      <c r="J1323" s="83" t="s">
        <v>569</v>
      </c>
      <c r="K1323" s="83" t="s">
        <v>576</v>
      </c>
    </row>
    <row r="1324" spans="1:11">
      <c r="A1324" s="127"/>
      <c r="B1324" s="127"/>
      <c r="C1324" s="128"/>
      <c r="D1324" s="83" t="s">
        <v>563</v>
      </c>
      <c r="E1324" s="83" t="s">
        <v>571</v>
      </c>
      <c r="F1324" s="83" t="s">
        <v>577</v>
      </c>
      <c r="G1324" s="83" t="s">
        <v>566</v>
      </c>
      <c r="H1324" s="83" t="s">
        <v>567</v>
      </c>
      <c r="I1324" s="83" t="s">
        <v>568</v>
      </c>
      <c r="J1324" s="83" t="s">
        <v>569</v>
      </c>
      <c r="K1324" s="83" t="s">
        <v>570</v>
      </c>
    </row>
    <row r="1325" spans="1:11">
      <c r="A1325" s="127"/>
      <c r="B1325" s="127"/>
      <c r="C1325" s="128"/>
      <c r="D1325" s="83" t="s">
        <v>578</v>
      </c>
      <c r="E1325" s="83" t="s">
        <v>579</v>
      </c>
      <c r="F1325" s="83" t="s">
        <v>580</v>
      </c>
      <c r="G1325" s="83" t="s">
        <v>573</v>
      </c>
      <c r="H1325" s="83" t="s">
        <v>581</v>
      </c>
      <c r="I1325" s="83" t="s">
        <v>568</v>
      </c>
      <c r="J1325" s="83" t="s">
        <v>569</v>
      </c>
      <c r="K1325" s="83" t="s">
        <v>576</v>
      </c>
    </row>
    <row r="1326" spans="1:11">
      <c r="A1326" s="127"/>
      <c r="B1326" s="127" t="s">
        <v>594</v>
      </c>
      <c r="C1326" s="128">
        <v>5.08</v>
      </c>
      <c r="D1326" s="83" t="s">
        <v>563</v>
      </c>
      <c r="E1326" s="83" t="s">
        <v>571</v>
      </c>
      <c r="F1326" s="83" t="s">
        <v>577</v>
      </c>
      <c r="G1326" s="83" t="s">
        <v>566</v>
      </c>
      <c r="H1326" s="83" t="s">
        <v>567</v>
      </c>
      <c r="I1326" s="83" t="s">
        <v>568</v>
      </c>
      <c r="J1326" s="83" t="s">
        <v>569</v>
      </c>
      <c r="K1326" s="83" t="s">
        <v>570</v>
      </c>
    </row>
    <row r="1327" spans="1:11">
      <c r="A1327" s="127"/>
      <c r="B1327" s="127"/>
      <c r="C1327" s="128"/>
      <c r="D1327" s="83" t="s">
        <v>563</v>
      </c>
      <c r="E1327" s="83" t="s">
        <v>564</v>
      </c>
      <c r="F1327" s="83" t="s">
        <v>565</v>
      </c>
      <c r="G1327" s="83" t="s">
        <v>566</v>
      </c>
      <c r="H1327" s="83" t="s">
        <v>567</v>
      </c>
      <c r="I1327" s="83" t="s">
        <v>568</v>
      </c>
      <c r="J1327" s="83" t="s">
        <v>569</v>
      </c>
      <c r="K1327" s="83" t="s">
        <v>570</v>
      </c>
    </row>
    <row r="1328" spans="1:11">
      <c r="A1328" s="127"/>
      <c r="B1328" s="127"/>
      <c r="C1328" s="128"/>
      <c r="D1328" s="83" t="s">
        <v>563</v>
      </c>
      <c r="E1328" s="83" t="s">
        <v>571</v>
      </c>
      <c r="F1328" s="83" t="s">
        <v>572</v>
      </c>
      <c r="G1328" s="83" t="s">
        <v>573</v>
      </c>
      <c r="H1328" s="83" t="s">
        <v>574</v>
      </c>
      <c r="I1328" s="83" t="s">
        <v>575</v>
      </c>
      <c r="J1328" s="83" t="s">
        <v>569</v>
      </c>
      <c r="K1328" s="83" t="s">
        <v>576</v>
      </c>
    </row>
    <row r="1329" spans="1:11">
      <c r="A1329" s="127"/>
      <c r="B1329" s="127"/>
      <c r="C1329" s="128"/>
      <c r="D1329" s="83" t="s">
        <v>578</v>
      </c>
      <c r="E1329" s="83" t="s">
        <v>579</v>
      </c>
      <c r="F1329" s="83" t="s">
        <v>580</v>
      </c>
      <c r="G1329" s="83" t="s">
        <v>573</v>
      </c>
      <c r="H1329" s="83" t="s">
        <v>581</v>
      </c>
      <c r="I1329" s="83" t="s">
        <v>568</v>
      </c>
      <c r="J1329" s="83" t="s">
        <v>569</v>
      </c>
      <c r="K1329" s="83" t="s">
        <v>576</v>
      </c>
    </row>
    <row r="1330" spans="1:11">
      <c r="A1330" s="127"/>
      <c r="B1330" s="127" t="s">
        <v>743</v>
      </c>
      <c r="C1330" s="128">
        <v>283.8</v>
      </c>
      <c r="D1330" s="83" t="s">
        <v>578</v>
      </c>
      <c r="E1330" s="83" t="s">
        <v>579</v>
      </c>
      <c r="F1330" s="83" t="s">
        <v>745</v>
      </c>
      <c r="G1330" s="83" t="s">
        <v>566</v>
      </c>
      <c r="H1330" s="83" t="s">
        <v>567</v>
      </c>
      <c r="I1330" s="83" t="s">
        <v>568</v>
      </c>
      <c r="J1330" s="83" t="s">
        <v>569</v>
      </c>
      <c r="K1330" s="83" t="s">
        <v>570</v>
      </c>
    </row>
    <row r="1331" spans="1:11">
      <c r="A1331" s="127"/>
      <c r="B1331" s="127"/>
      <c r="C1331" s="128"/>
      <c r="D1331" s="83" t="s">
        <v>578</v>
      </c>
      <c r="E1331" s="83" t="s">
        <v>579</v>
      </c>
      <c r="F1331" s="83" t="s">
        <v>746</v>
      </c>
      <c r="G1331" s="83" t="s">
        <v>573</v>
      </c>
      <c r="H1331" s="83" t="s">
        <v>567</v>
      </c>
      <c r="I1331" s="83" t="s">
        <v>568</v>
      </c>
      <c r="J1331" s="83" t="s">
        <v>569</v>
      </c>
      <c r="K1331" s="83" t="s">
        <v>576</v>
      </c>
    </row>
    <row r="1332" spans="1:11">
      <c r="A1332" s="127"/>
      <c r="B1332" s="127"/>
      <c r="C1332" s="128"/>
      <c r="D1332" s="83" t="s">
        <v>563</v>
      </c>
      <c r="E1332" s="83" t="s">
        <v>609</v>
      </c>
      <c r="F1332" s="83" t="s">
        <v>744</v>
      </c>
      <c r="G1332" s="83" t="s">
        <v>573</v>
      </c>
      <c r="H1332" s="83" t="s">
        <v>581</v>
      </c>
      <c r="I1332" s="83" t="s">
        <v>568</v>
      </c>
      <c r="J1332" s="83" t="s">
        <v>569</v>
      </c>
      <c r="K1332" s="83" t="s">
        <v>576</v>
      </c>
    </row>
    <row r="1333" spans="1:11">
      <c r="A1333" s="127"/>
      <c r="B1333" s="127"/>
      <c r="C1333" s="128"/>
      <c r="D1333" s="83" t="s">
        <v>563</v>
      </c>
      <c r="E1333" s="83" t="s">
        <v>571</v>
      </c>
      <c r="F1333" s="83" t="s">
        <v>572</v>
      </c>
      <c r="G1333" s="83" t="s">
        <v>573</v>
      </c>
      <c r="H1333" s="83" t="s">
        <v>574</v>
      </c>
      <c r="I1333" s="83" t="s">
        <v>575</v>
      </c>
      <c r="J1333" s="83" t="s">
        <v>569</v>
      </c>
      <c r="K1333" s="83" t="s">
        <v>576</v>
      </c>
    </row>
    <row r="1334" spans="1:11">
      <c r="A1334" s="127"/>
      <c r="B1334" s="127" t="s">
        <v>747</v>
      </c>
      <c r="C1334" s="128">
        <v>69.209999999999994</v>
      </c>
      <c r="D1334" s="83" t="s">
        <v>563</v>
      </c>
      <c r="E1334" s="83" t="s">
        <v>609</v>
      </c>
      <c r="F1334" s="83" t="s">
        <v>744</v>
      </c>
      <c r="G1334" s="83" t="s">
        <v>573</v>
      </c>
      <c r="H1334" s="83" t="s">
        <v>581</v>
      </c>
      <c r="I1334" s="83" t="s">
        <v>568</v>
      </c>
      <c r="J1334" s="83" t="s">
        <v>569</v>
      </c>
      <c r="K1334" s="83" t="s">
        <v>576</v>
      </c>
    </row>
    <row r="1335" spans="1:11">
      <c r="A1335" s="127"/>
      <c r="B1335" s="127"/>
      <c r="C1335" s="128"/>
      <c r="D1335" s="83" t="s">
        <v>578</v>
      </c>
      <c r="E1335" s="83" t="s">
        <v>579</v>
      </c>
      <c r="F1335" s="83" t="s">
        <v>745</v>
      </c>
      <c r="G1335" s="83" t="s">
        <v>566</v>
      </c>
      <c r="H1335" s="83" t="s">
        <v>567</v>
      </c>
      <c r="I1335" s="83" t="s">
        <v>568</v>
      </c>
      <c r="J1335" s="83" t="s">
        <v>569</v>
      </c>
      <c r="K1335" s="83" t="s">
        <v>570</v>
      </c>
    </row>
    <row r="1336" spans="1:11">
      <c r="A1336" s="127"/>
      <c r="B1336" s="127"/>
      <c r="C1336" s="128"/>
      <c r="D1336" s="83" t="s">
        <v>563</v>
      </c>
      <c r="E1336" s="83" t="s">
        <v>571</v>
      </c>
      <c r="F1336" s="83" t="s">
        <v>572</v>
      </c>
      <c r="G1336" s="83" t="s">
        <v>573</v>
      </c>
      <c r="H1336" s="83" t="s">
        <v>574</v>
      </c>
      <c r="I1336" s="83" t="s">
        <v>575</v>
      </c>
      <c r="J1336" s="83" t="s">
        <v>569</v>
      </c>
      <c r="K1336" s="83" t="s">
        <v>576</v>
      </c>
    </row>
    <row r="1337" spans="1:11">
      <c r="A1337" s="127"/>
      <c r="B1337" s="127"/>
      <c r="C1337" s="128"/>
      <c r="D1337" s="83" t="s">
        <v>578</v>
      </c>
      <c r="E1337" s="83" t="s">
        <v>579</v>
      </c>
      <c r="F1337" s="83" t="s">
        <v>746</v>
      </c>
      <c r="G1337" s="83" t="s">
        <v>573</v>
      </c>
      <c r="H1337" s="83" t="s">
        <v>567</v>
      </c>
      <c r="I1337" s="83" t="s">
        <v>568</v>
      </c>
      <c r="J1337" s="83" t="s">
        <v>569</v>
      </c>
      <c r="K1337" s="83" t="s">
        <v>576</v>
      </c>
    </row>
    <row r="1338" spans="1:11">
      <c r="A1338" s="127"/>
      <c r="B1338" s="127" t="s">
        <v>748</v>
      </c>
      <c r="C1338" s="128">
        <v>0.3</v>
      </c>
      <c r="D1338" s="83" t="s">
        <v>578</v>
      </c>
      <c r="E1338" s="83" t="s">
        <v>579</v>
      </c>
      <c r="F1338" s="83" t="s">
        <v>745</v>
      </c>
      <c r="G1338" s="83" t="s">
        <v>566</v>
      </c>
      <c r="H1338" s="83" t="s">
        <v>567</v>
      </c>
      <c r="I1338" s="83" t="s">
        <v>568</v>
      </c>
      <c r="J1338" s="83" t="s">
        <v>569</v>
      </c>
      <c r="K1338" s="83" t="s">
        <v>570</v>
      </c>
    </row>
    <row r="1339" spans="1:11">
      <c r="A1339" s="127"/>
      <c r="B1339" s="127"/>
      <c r="C1339" s="128"/>
      <c r="D1339" s="83" t="s">
        <v>563</v>
      </c>
      <c r="E1339" s="83" t="s">
        <v>571</v>
      </c>
      <c r="F1339" s="83" t="s">
        <v>572</v>
      </c>
      <c r="G1339" s="83" t="s">
        <v>573</v>
      </c>
      <c r="H1339" s="83" t="s">
        <v>574</v>
      </c>
      <c r="I1339" s="83" t="s">
        <v>575</v>
      </c>
      <c r="J1339" s="83" t="s">
        <v>569</v>
      </c>
      <c r="K1339" s="83" t="s">
        <v>576</v>
      </c>
    </row>
    <row r="1340" spans="1:11">
      <c r="A1340" s="127"/>
      <c r="B1340" s="127"/>
      <c r="C1340" s="128"/>
      <c r="D1340" s="83" t="s">
        <v>563</v>
      </c>
      <c r="E1340" s="83" t="s">
        <v>609</v>
      </c>
      <c r="F1340" s="83" t="s">
        <v>744</v>
      </c>
      <c r="G1340" s="83" t="s">
        <v>573</v>
      </c>
      <c r="H1340" s="83" t="s">
        <v>581</v>
      </c>
      <c r="I1340" s="83" t="s">
        <v>568</v>
      </c>
      <c r="J1340" s="83" t="s">
        <v>569</v>
      </c>
      <c r="K1340" s="83" t="s">
        <v>576</v>
      </c>
    </row>
    <row r="1341" spans="1:11">
      <c r="A1341" s="127"/>
      <c r="B1341" s="127"/>
      <c r="C1341" s="128"/>
      <c r="D1341" s="83" t="s">
        <v>578</v>
      </c>
      <c r="E1341" s="83" t="s">
        <v>579</v>
      </c>
      <c r="F1341" s="83" t="s">
        <v>746</v>
      </c>
      <c r="G1341" s="83" t="s">
        <v>573</v>
      </c>
      <c r="H1341" s="83" t="s">
        <v>567</v>
      </c>
      <c r="I1341" s="83" t="s">
        <v>568</v>
      </c>
      <c r="J1341" s="83" t="s">
        <v>569</v>
      </c>
      <c r="K1341" s="83" t="s">
        <v>576</v>
      </c>
    </row>
    <row r="1342" spans="1:11">
      <c r="A1342" s="127"/>
      <c r="B1342" s="127" t="s">
        <v>750</v>
      </c>
      <c r="C1342" s="128">
        <v>540.63</v>
      </c>
      <c r="D1342" s="83" t="s">
        <v>563</v>
      </c>
      <c r="E1342" s="83" t="s">
        <v>571</v>
      </c>
      <c r="F1342" s="83" t="s">
        <v>572</v>
      </c>
      <c r="G1342" s="83" t="s">
        <v>573</v>
      </c>
      <c r="H1342" s="83" t="s">
        <v>574</v>
      </c>
      <c r="I1342" s="83" t="s">
        <v>575</v>
      </c>
      <c r="J1342" s="83" t="s">
        <v>569</v>
      </c>
      <c r="K1342" s="83" t="s">
        <v>576</v>
      </c>
    </row>
    <row r="1343" spans="1:11">
      <c r="A1343" s="127"/>
      <c r="B1343" s="127"/>
      <c r="C1343" s="128"/>
      <c r="D1343" s="83" t="s">
        <v>563</v>
      </c>
      <c r="E1343" s="83" t="s">
        <v>571</v>
      </c>
      <c r="F1343" s="83" t="s">
        <v>577</v>
      </c>
      <c r="G1343" s="83" t="s">
        <v>566</v>
      </c>
      <c r="H1343" s="83" t="s">
        <v>567</v>
      </c>
      <c r="I1343" s="83" t="s">
        <v>568</v>
      </c>
      <c r="J1343" s="83" t="s">
        <v>569</v>
      </c>
      <c r="K1343" s="83" t="s">
        <v>570</v>
      </c>
    </row>
    <row r="1344" spans="1:11">
      <c r="A1344" s="127"/>
      <c r="B1344" s="127"/>
      <c r="C1344" s="128"/>
      <c r="D1344" s="83" t="s">
        <v>578</v>
      </c>
      <c r="E1344" s="83" t="s">
        <v>579</v>
      </c>
      <c r="F1344" s="83" t="s">
        <v>580</v>
      </c>
      <c r="G1344" s="83" t="s">
        <v>573</v>
      </c>
      <c r="H1344" s="83" t="s">
        <v>581</v>
      </c>
      <c r="I1344" s="83" t="s">
        <v>568</v>
      </c>
      <c r="J1344" s="83" t="s">
        <v>569</v>
      </c>
      <c r="K1344" s="83" t="s">
        <v>576</v>
      </c>
    </row>
    <row r="1345" spans="1:11">
      <c r="A1345" s="127"/>
      <c r="B1345" s="127"/>
      <c r="C1345" s="128"/>
      <c r="D1345" s="83" t="s">
        <v>563</v>
      </c>
      <c r="E1345" s="83" t="s">
        <v>564</v>
      </c>
      <c r="F1345" s="83" t="s">
        <v>565</v>
      </c>
      <c r="G1345" s="83" t="s">
        <v>566</v>
      </c>
      <c r="H1345" s="83" t="s">
        <v>567</v>
      </c>
      <c r="I1345" s="83" t="s">
        <v>568</v>
      </c>
      <c r="J1345" s="83" t="s">
        <v>569</v>
      </c>
      <c r="K1345" s="83" t="s">
        <v>570</v>
      </c>
    </row>
    <row r="1346" spans="1:11">
      <c r="A1346" s="127"/>
      <c r="B1346" s="127" t="s">
        <v>751</v>
      </c>
      <c r="C1346" s="128">
        <v>0.14000000000000001</v>
      </c>
      <c r="D1346" s="83" t="s">
        <v>563</v>
      </c>
      <c r="E1346" s="83" t="s">
        <v>571</v>
      </c>
      <c r="F1346" s="83" t="s">
        <v>572</v>
      </c>
      <c r="G1346" s="83" t="s">
        <v>573</v>
      </c>
      <c r="H1346" s="83" t="s">
        <v>574</v>
      </c>
      <c r="I1346" s="83" t="s">
        <v>575</v>
      </c>
      <c r="J1346" s="83" t="s">
        <v>569</v>
      </c>
      <c r="K1346" s="83" t="s">
        <v>576</v>
      </c>
    </row>
    <row r="1347" spans="1:11">
      <c r="A1347" s="127"/>
      <c r="B1347" s="127"/>
      <c r="C1347" s="128"/>
      <c r="D1347" s="83" t="s">
        <v>578</v>
      </c>
      <c r="E1347" s="83" t="s">
        <v>579</v>
      </c>
      <c r="F1347" s="83" t="s">
        <v>580</v>
      </c>
      <c r="G1347" s="83" t="s">
        <v>573</v>
      </c>
      <c r="H1347" s="83" t="s">
        <v>581</v>
      </c>
      <c r="I1347" s="83" t="s">
        <v>568</v>
      </c>
      <c r="J1347" s="83" t="s">
        <v>569</v>
      </c>
      <c r="K1347" s="83" t="s">
        <v>576</v>
      </c>
    </row>
    <row r="1348" spans="1:11">
      <c r="A1348" s="127"/>
      <c r="B1348" s="127"/>
      <c r="C1348" s="128"/>
      <c r="D1348" s="83" t="s">
        <v>563</v>
      </c>
      <c r="E1348" s="83" t="s">
        <v>564</v>
      </c>
      <c r="F1348" s="83" t="s">
        <v>565</v>
      </c>
      <c r="G1348" s="83" t="s">
        <v>566</v>
      </c>
      <c r="H1348" s="83" t="s">
        <v>567</v>
      </c>
      <c r="I1348" s="83" t="s">
        <v>568</v>
      </c>
      <c r="J1348" s="83" t="s">
        <v>569</v>
      </c>
      <c r="K1348" s="83" t="s">
        <v>570</v>
      </c>
    </row>
    <row r="1349" spans="1:11">
      <c r="A1349" s="127"/>
      <c r="B1349" s="127"/>
      <c r="C1349" s="128"/>
      <c r="D1349" s="83" t="s">
        <v>563</v>
      </c>
      <c r="E1349" s="83" t="s">
        <v>571</v>
      </c>
      <c r="F1349" s="83" t="s">
        <v>577</v>
      </c>
      <c r="G1349" s="83" t="s">
        <v>566</v>
      </c>
      <c r="H1349" s="83" t="s">
        <v>567</v>
      </c>
      <c r="I1349" s="83" t="s">
        <v>568</v>
      </c>
      <c r="J1349" s="83" t="s">
        <v>569</v>
      </c>
      <c r="K1349" s="83" t="s">
        <v>570</v>
      </c>
    </row>
    <row r="1350" spans="1:11">
      <c r="A1350" s="127"/>
      <c r="B1350" s="127" t="s">
        <v>1179</v>
      </c>
      <c r="C1350" s="128">
        <v>1</v>
      </c>
      <c r="D1350" s="83" t="s">
        <v>563</v>
      </c>
      <c r="E1350" s="83" t="s">
        <v>571</v>
      </c>
      <c r="F1350" s="83" t="s">
        <v>1180</v>
      </c>
      <c r="G1350" s="83" t="s">
        <v>597</v>
      </c>
      <c r="H1350" s="83" t="s">
        <v>805</v>
      </c>
      <c r="I1350" s="83" t="s">
        <v>575</v>
      </c>
      <c r="J1350" s="83" t="s">
        <v>569</v>
      </c>
      <c r="K1350" s="83" t="s">
        <v>570</v>
      </c>
    </row>
    <row r="1351" spans="1:11">
      <c r="A1351" s="127"/>
      <c r="B1351" s="127"/>
      <c r="C1351" s="128"/>
      <c r="D1351" s="83" t="s">
        <v>563</v>
      </c>
      <c r="E1351" s="83" t="s">
        <v>571</v>
      </c>
      <c r="F1351" s="83" t="s">
        <v>1181</v>
      </c>
      <c r="G1351" s="83" t="s">
        <v>597</v>
      </c>
      <c r="H1351" s="83" t="s">
        <v>932</v>
      </c>
      <c r="I1351" s="83" t="s">
        <v>575</v>
      </c>
      <c r="J1351" s="83" t="s">
        <v>569</v>
      </c>
      <c r="K1351" s="83" t="s">
        <v>570</v>
      </c>
    </row>
    <row r="1352" spans="1:11">
      <c r="A1352" s="127"/>
      <c r="B1352" s="127"/>
      <c r="C1352" s="128"/>
      <c r="D1352" s="83" t="s">
        <v>563</v>
      </c>
      <c r="E1352" s="83" t="s">
        <v>571</v>
      </c>
      <c r="F1352" s="83" t="s">
        <v>1182</v>
      </c>
      <c r="G1352" s="83" t="s">
        <v>597</v>
      </c>
      <c r="H1352" s="83" t="s">
        <v>932</v>
      </c>
      <c r="I1352" s="83" t="s">
        <v>575</v>
      </c>
      <c r="J1352" s="83" t="s">
        <v>569</v>
      </c>
      <c r="K1352" s="83" t="s">
        <v>570</v>
      </c>
    </row>
    <row r="1353" spans="1:11">
      <c r="A1353" s="127"/>
      <c r="B1353" s="127"/>
      <c r="C1353" s="128"/>
      <c r="D1353" s="83" t="s">
        <v>605</v>
      </c>
      <c r="E1353" s="83" t="s">
        <v>606</v>
      </c>
      <c r="F1353" s="83" t="s">
        <v>807</v>
      </c>
      <c r="G1353" s="83" t="s">
        <v>597</v>
      </c>
      <c r="H1353" s="83" t="s">
        <v>608</v>
      </c>
      <c r="I1353" s="83" t="s">
        <v>568</v>
      </c>
      <c r="J1353" s="83" t="s">
        <v>569</v>
      </c>
      <c r="K1353" s="83" t="s">
        <v>570</v>
      </c>
    </row>
    <row r="1354" spans="1:11">
      <c r="A1354" s="127"/>
      <c r="B1354" s="127" t="s">
        <v>1183</v>
      </c>
      <c r="C1354" s="128">
        <v>25</v>
      </c>
      <c r="D1354" s="83" t="s">
        <v>605</v>
      </c>
      <c r="E1354" s="83" t="s">
        <v>606</v>
      </c>
      <c r="F1354" s="83" t="s">
        <v>807</v>
      </c>
      <c r="G1354" s="83" t="s">
        <v>597</v>
      </c>
      <c r="H1354" s="83" t="s">
        <v>608</v>
      </c>
      <c r="I1354" s="83" t="s">
        <v>568</v>
      </c>
      <c r="J1354" s="83" t="s">
        <v>569</v>
      </c>
      <c r="K1354" s="83" t="s">
        <v>570</v>
      </c>
    </row>
    <row r="1355" spans="1:11">
      <c r="A1355" s="127"/>
      <c r="B1355" s="127"/>
      <c r="C1355" s="128"/>
      <c r="D1355" s="83" t="s">
        <v>563</v>
      </c>
      <c r="E1355" s="83" t="s">
        <v>571</v>
      </c>
      <c r="F1355" s="83" t="s">
        <v>1184</v>
      </c>
      <c r="G1355" s="83" t="s">
        <v>597</v>
      </c>
      <c r="H1355" s="83" t="s">
        <v>581</v>
      </c>
      <c r="I1355" s="83" t="s">
        <v>575</v>
      </c>
      <c r="J1355" s="83" t="s">
        <v>569</v>
      </c>
      <c r="K1355" s="83" t="s">
        <v>570</v>
      </c>
    </row>
    <row r="1356" spans="1:11">
      <c r="A1356" s="127"/>
      <c r="B1356" s="127"/>
      <c r="C1356" s="128"/>
      <c r="D1356" s="83" t="s">
        <v>563</v>
      </c>
      <c r="E1356" s="83" t="s">
        <v>571</v>
      </c>
      <c r="F1356" s="83" t="s">
        <v>1185</v>
      </c>
      <c r="G1356" s="83" t="s">
        <v>597</v>
      </c>
      <c r="H1356" s="83" t="s">
        <v>199</v>
      </c>
      <c r="I1356" s="83" t="s">
        <v>575</v>
      </c>
      <c r="J1356" s="83" t="s">
        <v>569</v>
      </c>
      <c r="K1356" s="83" t="s">
        <v>570</v>
      </c>
    </row>
    <row r="1357" spans="1:11">
      <c r="A1357" s="127"/>
      <c r="B1357" s="127"/>
      <c r="C1357" s="128"/>
      <c r="D1357" s="83" t="s">
        <v>578</v>
      </c>
      <c r="E1357" s="83" t="s">
        <v>634</v>
      </c>
      <c r="F1357" s="83" t="s">
        <v>1186</v>
      </c>
      <c r="G1357" s="83" t="s">
        <v>597</v>
      </c>
      <c r="H1357" s="83" t="s">
        <v>608</v>
      </c>
      <c r="I1357" s="83" t="s">
        <v>568</v>
      </c>
      <c r="J1357" s="83" t="s">
        <v>569</v>
      </c>
      <c r="K1357" s="83" t="s">
        <v>570</v>
      </c>
    </row>
    <row r="1358" spans="1:11">
      <c r="A1358" s="127"/>
      <c r="B1358" s="127" t="s">
        <v>1187</v>
      </c>
      <c r="C1358" s="128">
        <v>10</v>
      </c>
      <c r="D1358" s="83" t="s">
        <v>578</v>
      </c>
      <c r="E1358" s="83" t="s">
        <v>634</v>
      </c>
      <c r="F1358" s="83" t="s">
        <v>1188</v>
      </c>
      <c r="G1358" s="83" t="s">
        <v>597</v>
      </c>
      <c r="H1358" s="83" t="s">
        <v>608</v>
      </c>
      <c r="I1358" s="83" t="s">
        <v>568</v>
      </c>
      <c r="J1358" s="83" t="s">
        <v>569</v>
      </c>
      <c r="K1358" s="83" t="s">
        <v>570</v>
      </c>
    </row>
    <row r="1359" spans="1:11">
      <c r="A1359" s="127"/>
      <c r="B1359" s="127"/>
      <c r="C1359" s="128"/>
      <c r="D1359" s="83" t="s">
        <v>563</v>
      </c>
      <c r="E1359" s="83" t="s">
        <v>571</v>
      </c>
      <c r="F1359" s="83" t="s">
        <v>1189</v>
      </c>
      <c r="G1359" s="83" t="s">
        <v>597</v>
      </c>
      <c r="H1359" s="83" t="s">
        <v>199</v>
      </c>
      <c r="I1359" s="83" t="s">
        <v>575</v>
      </c>
      <c r="J1359" s="83" t="s">
        <v>569</v>
      </c>
      <c r="K1359" s="83" t="s">
        <v>570</v>
      </c>
    </row>
    <row r="1360" spans="1:11">
      <c r="A1360" s="127"/>
      <c r="B1360" s="127"/>
      <c r="C1360" s="128"/>
      <c r="D1360" s="83" t="s">
        <v>605</v>
      </c>
      <c r="E1360" s="83" t="s">
        <v>606</v>
      </c>
      <c r="F1360" s="83" t="s">
        <v>807</v>
      </c>
      <c r="G1360" s="83" t="s">
        <v>597</v>
      </c>
      <c r="H1360" s="83" t="s">
        <v>608</v>
      </c>
      <c r="I1360" s="83" t="s">
        <v>568</v>
      </c>
      <c r="J1360" s="83" t="s">
        <v>569</v>
      </c>
      <c r="K1360" s="83" t="s">
        <v>570</v>
      </c>
    </row>
    <row r="1361" spans="1:11">
      <c r="A1361" s="127"/>
      <c r="B1361" s="127"/>
      <c r="C1361" s="128"/>
      <c r="D1361" s="83" t="s">
        <v>578</v>
      </c>
      <c r="E1361" s="83" t="s">
        <v>634</v>
      </c>
      <c r="F1361" s="83" t="s">
        <v>1190</v>
      </c>
      <c r="G1361" s="83" t="s">
        <v>597</v>
      </c>
      <c r="H1361" s="83" t="s">
        <v>608</v>
      </c>
      <c r="I1361" s="83" t="s">
        <v>568</v>
      </c>
      <c r="J1361" s="83" t="s">
        <v>569</v>
      </c>
      <c r="K1361" s="83" t="s">
        <v>570</v>
      </c>
    </row>
    <row r="1362" spans="1:11">
      <c r="A1362" s="127"/>
      <c r="B1362" s="127" t="s">
        <v>1191</v>
      </c>
      <c r="C1362" s="128">
        <v>3</v>
      </c>
      <c r="D1362" s="83" t="s">
        <v>563</v>
      </c>
      <c r="E1362" s="83" t="s">
        <v>571</v>
      </c>
      <c r="F1362" s="83" t="s">
        <v>1192</v>
      </c>
      <c r="G1362" s="83" t="s">
        <v>597</v>
      </c>
      <c r="H1362" s="83" t="s">
        <v>581</v>
      </c>
      <c r="I1362" s="83" t="s">
        <v>575</v>
      </c>
      <c r="J1362" s="83" t="s">
        <v>569</v>
      </c>
      <c r="K1362" s="83" t="s">
        <v>570</v>
      </c>
    </row>
    <row r="1363" spans="1:11">
      <c r="A1363" s="127"/>
      <c r="B1363" s="127"/>
      <c r="C1363" s="128"/>
      <c r="D1363" s="83" t="s">
        <v>563</v>
      </c>
      <c r="E1363" s="83" t="s">
        <v>571</v>
      </c>
      <c r="F1363" s="83" t="s">
        <v>1193</v>
      </c>
      <c r="G1363" s="83" t="s">
        <v>597</v>
      </c>
      <c r="H1363" s="83" t="s">
        <v>581</v>
      </c>
      <c r="I1363" s="83" t="s">
        <v>575</v>
      </c>
      <c r="J1363" s="83" t="s">
        <v>569</v>
      </c>
      <c r="K1363" s="83" t="s">
        <v>570</v>
      </c>
    </row>
    <row r="1364" spans="1:11">
      <c r="A1364" s="127"/>
      <c r="B1364" s="127"/>
      <c r="C1364" s="128"/>
      <c r="D1364" s="83" t="s">
        <v>605</v>
      </c>
      <c r="E1364" s="83" t="s">
        <v>606</v>
      </c>
      <c r="F1364" s="83" t="s">
        <v>807</v>
      </c>
      <c r="G1364" s="83" t="s">
        <v>597</v>
      </c>
      <c r="H1364" s="83" t="s">
        <v>608</v>
      </c>
      <c r="I1364" s="83" t="s">
        <v>568</v>
      </c>
      <c r="J1364" s="83" t="s">
        <v>569</v>
      </c>
      <c r="K1364" s="83" t="s">
        <v>570</v>
      </c>
    </row>
    <row r="1365" spans="1:11">
      <c r="A1365" s="127"/>
      <c r="B1365" s="127"/>
      <c r="C1365" s="128"/>
      <c r="D1365" s="83" t="s">
        <v>578</v>
      </c>
      <c r="E1365" s="83" t="s">
        <v>634</v>
      </c>
      <c r="F1365" s="83" t="s">
        <v>1186</v>
      </c>
      <c r="G1365" s="83" t="s">
        <v>597</v>
      </c>
      <c r="H1365" s="83" t="s">
        <v>608</v>
      </c>
      <c r="I1365" s="83" t="s">
        <v>568</v>
      </c>
      <c r="J1365" s="83" t="s">
        <v>569</v>
      </c>
      <c r="K1365" s="83" t="s">
        <v>570</v>
      </c>
    </row>
    <row r="1366" spans="1:11">
      <c r="A1366" s="127"/>
      <c r="B1366" s="127" t="s">
        <v>1194</v>
      </c>
      <c r="C1366" s="128">
        <v>40.200000000000003</v>
      </c>
      <c r="D1366" s="83" t="s">
        <v>563</v>
      </c>
      <c r="E1366" s="83" t="s">
        <v>571</v>
      </c>
      <c r="F1366" s="83" t="s">
        <v>1195</v>
      </c>
      <c r="G1366" s="83" t="s">
        <v>566</v>
      </c>
      <c r="H1366" s="83" t="s">
        <v>1196</v>
      </c>
      <c r="I1366" s="83" t="s">
        <v>994</v>
      </c>
      <c r="J1366" s="83" t="s">
        <v>569</v>
      </c>
      <c r="K1366" s="83" t="s">
        <v>570</v>
      </c>
    </row>
    <row r="1367" spans="1:11">
      <c r="A1367" s="127"/>
      <c r="B1367" s="127"/>
      <c r="C1367" s="128"/>
      <c r="D1367" s="83" t="s">
        <v>563</v>
      </c>
      <c r="E1367" s="83" t="s">
        <v>571</v>
      </c>
      <c r="F1367" s="83" t="s">
        <v>1197</v>
      </c>
      <c r="G1367" s="83" t="s">
        <v>566</v>
      </c>
      <c r="H1367" s="83" t="s">
        <v>1198</v>
      </c>
      <c r="I1367" s="83" t="s">
        <v>994</v>
      </c>
      <c r="J1367" s="83" t="s">
        <v>569</v>
      </c>
      <c r="K1367" s="83" t="s">
        <v>570</v>
      </c>
    </row>
    <row r="1368" spans="1:11">
      <c r="A1368" s="127"/>
      <c r="B1368" s="127"/>
      <c r="C1368" s="128"/>
      <c r="D1368" s="83" t="s">
        <v>578</v>
      </c>
      <c r="E1368" s="83" t="s">
        <v>634</v>
      </c>
      <c r="F1368" s="83" t="s">
        <v>1199</v>
      </c>
      <c r="G1368" s="83" t="s">
        <v>597</v>
      </c>
      <c r="H1368" s="83" t="s">
        <v>608</v>
      </c>
      <c r="I1368" s="83" t="s">
        <v>568</v>
      </c>
      <c r="J1368" s="83" t="s">
        <v>569</v>
      </c>
      <c r="K1368" s="83" t="s">
        <v>570</v>
      </c>
    </row>
    <row r="1369" spans="1:11">
      <c r="A1369" s="127"/>
      <c r="B1369" s="127"/>
      <c r="C1369" s="128"/>
      <c r="D1369" s="83" t="s">
        <v>605</v>
      </c>
      <c r="E1369" s="83" t="s">
        <v>606</v>
      </c>
      <c r="F1369" s="83" t="s">
        <v>807</v>
      </c>
      <c r="G1369" s="83" t="s">
        <v>597</v>
      </c>
      <c r="H1369" s="83" t="s">
        <v>608</v>
      </c>
      <c r="I1369" s="83" t="s">
        <v>568</v>
      </c>
      <c r="J1369" s="83" t="s">
        <v>569</v>
      </c>
      <c r="K1369" s="83" t="s">
        <v>570</v>
      </c>
    </row>
    <row r="1370" spans="1:11">
      <c r="A1370" s="127"/>
      <c r="B1370" s="127" t="s">
        <v>1200</v>
      </c>
      <c r="C1370" s="128">
        <v>18.7</v>
      </c>
      <c r="D1370" s="83" t="s">
        <v>563</v>
      </c>
      <c r="E1370" s="83" t="s">
        <v>571</v>
      </c>
      <c r="F1370" s="83" t="s">
        <v>1201</v>
      </c>
      <c r="G1370" s="83" t="s">
        <v>597</v>
      </c>
      <c r="H1370" s="83" t="s">
        <v>598</v>
      </c>
      <c r="I1370" s="83" t="s">
        <v>575</v>
      </c>
      <c r="J1370" s="83" t="s">
        <v>569</v>
      </c>
      <c r="K1370" s="83" t="s">
        <v>570</v>
      </c>
    </row>
    <row r="1371" spans="1:11">
      <c r="A1371" s="127"/>
      <c r="B1371" s="127"/>
      <c r="C1371" s="128"/>
      <c r="D1371" s="83" t="s">
        <v>563</v>
      </c>
      <c r="E1371" s="83" t="s">
        <v>571</v>
      </c>
      <c r="F1371" s="83" t="s">
        <v>1202</v>
      </c>
      <c r="G1371" s="83" t="s">
        <v>597</v>
      </c>
      <c r="H1371" s="83" t="s">
        <v>740</v>
      </c>
      <c r="I1371" s="83" t="s">
        <v>575</v>
      </c>
      <c r="J1371" s="83" t="s">
        <v>569</v>
      </c>
      <c r="K1371" s="83" t="s">
        <v>570</v>
      </c>
    </row>
    <row r="1372" spans="1:11">
      <c r="A1372" s="127"/>
      <c r="B1372" s="127"/>
      <c r="C1372" s="128"/>
      <c r="D1372" s="83" t="s">
        <v>605</v>
      </c>
      <c r="E1372" s="83" t="s">
        <v>606</v>
      </c>
      <c r="F1372" s="83" t="s">
        <v>807</v>
      </c>
      <c r="G1372" s="83" t="s">
        <v>597</v>
      </c>
      <c r="H1372" s="83" t="s">
        <v>608</v>
      </c>
      <c r="I1372" s="83" t="s">
        <v>568</v>
      </c>
      <c r="J1372" s="83" t="s">
        <v>569</v>
      </c>
      <c r="K1372" s="83" t="s">
        <v>570</v>
      </c>
    </row>
    <row r="1373" spans="1:11">
      <c r="A1373" s="127"/>
      <c r="B1373" s="127"/>
      <c r="C1373" s="128"/>
      <c r="D1373" s="83" t="s">
        <v>563</v>
      </c>
      <c r="E1373" s="83" t="s">
        <v>571</v>
      </c>
      <c r="F1373" s="83" t="s">
        <v>1203</v>
      </c>
      <c r="G1373" s="83" t="s">
        <v>597</v>
      </c>
      <c r="H1373" s="83" t="s">
        <v>805</v>
      </c>
      <c r="I1373" s="83" t="s">
        <v>575</v>
      </c>
      <c r="J1373" s="83" t="s">
        <v>569</v>
      </c>
      <c r="K1373" s="83" t="s">
        <v>570</v>
      </c>
    </row>
    <row r="1374" spans="1:11">
      <c r="A1374" s="127"/>
      <c r="B1374" s="127" t="s">
        <v>1204</v>
      </c>
      <c r="C1374" s="128">
        <v>10</v>
      </c>
      <c r="D1374" s="83" t="s">
        <v>563</v>
      </c>
      <c r="E1374" s="83" t="s">
        <v>564</v>
      </c>
      <c r="F1374" s="83" t="s">
        <v>1205</v>
      </c>
      <c r="G1374" s="83" t="s">
        <v>566</v>
      </c>
      <c r="H1374" s="83" t="s">
        <v>659</v>
      </c>
      <c r="I1374" s="83" t="s">
        <v>660</v>
      </c>
      <c r="J1374" s="83" t="s">
        <v>1206</v>
      </c>
      <c r="K1374" s="83" t="s">
        <v>570</v>
      </c>
    </row>
    <row r="1375" spans="1:11">
      <c r="A1375" s="127"/>
      <c r="B1375" s="127"/>
      <c r="C1375" s="128"/>
      <c r="D1375" s="83" t="s">
        <v>578</v>
      </c>
      <c r="E1375" s="83" t="s">
        <v>634</v>
      </c>
      <c r="F1375" s="83" t="s">
        <v>1207</v>
      </c>
      <c r="G1375" s="83" t="s">
        <v>597</v>
      </c>
      <c r="H1375" s="83" t="s">
        <v>608</v>
      </c>
      <c r="I1375" s="83" t="s">
        <v>568</v>
      </c>
      <c r="J1375" s="83" t="s">
        <v>1206</v>
      </c>
      <c r="K1375" s="83" t="s">
        <v>570</v>
      </c>
    </row>
    <row r="1376" spans="1:11">
      <c r="A1376" s="127"/>
      <c r="B1376" s="127" t="s">
        <v>1208</v>
      </c>
      <c r="C1376" s="128">
        <v>120.15</v>
      </c>
      <c r="D1376" s="83" t="s">
        <v>578</v>
      </c>
      <c r="E1376" s="83" t="s">
        <v>634</v>
      </c>
      <c r="F1376" s="83" t="s">
        <v>1209</v>
      </c>
      <c r="G1376" s="83" t="s">
        <v>597</v>
      </c>
      <c r="H1376" s="83" t="s">
        <v>608</v>
      </c>
      <c r="I1376" s="83" t="s">
        <v>568</v>
      </c>
      <c r="J1376" s="83" t="s">
        <v>1206</v>
      </c>
      <c r="K1376" s="83" t="s">
        <v>570</v>
      </c>
    </row>
    <row r="1377" spans="1:11">
      <c r="A1377" s="127"/>
      <c r="B1377" s="127"/>
      <c r="C1377" s="128"/>
      <c r="D1377" s="83" t="s">
        <v>605</v>
      </c>
      <c r="E1377" s="83" t="s">
        <v>606</v>
      </c>
      <c r="F1377" s="83" t="s">
        <v>807</v>
      </c>
      <c r="G1377" s="83" t="s">
        <v>597</v>
      </c>
      <c r="H1377" s="83" t="s">
        <v>608</v>
      </c>
      <c r="I1377" s="83" t="s">
        <v>568</v>
      </c>
      <c r="J1377" s="83" t="s">
        <v>1206</v>
      </c>
      <c r="K1377" s="83" t="s">
        <v>570</v>
      </c>
    </row>
    <row r="1378" spans="1:11">
      <c r="A1378" s="127"/>
      <c r="B1378" s="127" t="s">
        <v>1210</v>
      </c>
      <c r="C1378" s="128">
        <v>3</v>
      </c>
      <c r="D1378" s="83" t="s">
        <v>578</v>
      </c>
      <c r="E1378" s="83" t="s">
        <v>634</v>
      </c>
      <c r="F1378" s="83" t="s">
        <v>1211</v>
      </c>
      <c r="G1378" s="83" t="s">
        <v>597</v>
      </c>
      <c r="H1378" s="83" t="s">
        <v>608</v>
      </c>
      <c r="I1378" s="83" t="s">
        <v>568</v>
      </c>
      <c r="J1378" s="83" t="s">
        <v>1206</v>
      </c>
      <c r="K1378" s="83" t="s">
        <v>570</v>
      </c>
    </row>
    <row r="1379" spans="1:11">
      <c r="A1379" s="127"/>
      <c r="B1379" s="127"/>
      <c r="C1379" s="128"/>
      <c r="D1379" s="83" t="s">
        <v>605</v>
      </c>
      <c r="E1379" s="83" t="s">
        <v>606</v>
      </c>
      <c r="F1379" s="83" t="s">
        <v>807</v>
      </c>
      <c r="G1379" s="83" t="s">
        <v>597</v>
      </c>
      <c r="H1379" s="83" t="s">
        <v>608</v>
      </c>
      <c r="I1379" s="83" t="s">
        <v>568</v>
      </c>
      <c r="J1379" s="83" t="s">
        <v>1206</v>
      </c>
      <c r="K1379" s="83" t="s">
        <v>570</v>
      </c>
    </row>
    <row r="1380" spans="1:11">
      <c r="A1380" s="127"/>
      <c r="B1380" s="127" t="s">
        <v>1212</v>
      </c>
      <c r="C1380" s="128">
        <v>97.47</v>
      </c>
      <c r="D1380" s="83" t="s">
        <v>578</v>
      </c>
      <c r="E1380" s="83" t="s">
        <v>579</v>
      </c>
      <c r="F1380" s="83" t="s">
        <v>746</v>
      </c>
      <c r="G1380" s="83" t="s">
        <v>573</v>
      </c>
      <c r="H1380" s="83" t="s">
        <v>567</v>
      </c>
      <c r="I1380" s="83" t="s">
        <v>568</v>
      </c>
      <c r="J1380" s="83" t="s">
        <v>569</v>
      </c>
      <c r="K1380" s="83" t="s">
        <v>576</v>
      </c>
    </row>
    <row r="1381" spans="1:11">
      <c r="A1381" s="127"/>
      <c r="B1381" s="127"/>
      <c r="C1381" s="128"/>
      <c r="D1381" s="83" t="s">
        <v>563</v>
      </c>
      <c r="E1381" s="83" t="s">
        <v>571</v>
      </c>
      <c r="F1381" s="83" t="s">
        <v>572</v>
      </c>
      <c r="G1381" s="83" t="s">
        <v>573</v>
      </c>
      <c r="H1381" s="83" t="s">
        <v>574</v>
      </c>
      <c r="I1381" s="83" t="s">
        <v>575</v>
      </c>
      <c r="J1381" s="83" t="s">
        <v>569</v>
      </c>
      <c r="K1381" s="83" t="s">
        <v>576</v>
      </c>
    </row>
    <row r="1382" spans="1:11">
      <c r="A1382" s="127"/>
      <c r="B1382" s="127"/>
      <c r="C1382" s="128"/>
      <c r="D1382" s="83" t="s">
        <v>563</v>
      </c>
      <c r="E1382" s="83" t="s">
        <v>609</v>
      </c>
      <c r="F1382" s="83" t="s">
        <v>744</v>
      </c>
      <c r="G1382" s="83" t="s">
        <v>573</v>
      </c>
      <c r="H1382" s="83" t="s">
        <v>581</v>
      </c>
      <c r="I1382" s="83" t="s">
        <v>568</v>
      </c>
      <c r="J1382" s="83" t="s">
        <v>569</v>
      </c>
      <c r="K1382" s="83" t="s">
        <v>576</v>
      </c>
    </row>
    <row r="1383" spans="1:11">
      <c r="A1383" s="127"/>
      <c r="B1383" s="127"/>
      <c r="C1383" s="128"/>
      <c r="D1383" s="83" t="s">
        <v>578</v>
      </c>
      <c r="E1383" s="83" t="s">
        <v>579</v>
      </c>
      <c r="F1383" s="83" t="s">
        <v>745</v>
      </c>
      <c r="G1383" s="83" t="s">
        <v>566</v>
      </c>
      <c r="H1383" s="83" t="s">
        <v>567</v>
      </c>
      <c r="I1383" s="83" t="s">
        <v>568</v>
      </c>
      <c r="J1383" s="83" t="s">
        <v>569</v>
      </c>
      <c r="K1383" s="83" t="s">
        <v>570</v>
      </c>
    </row>
    <row r="1384" spans="1:11">
      <c r="A1384" s="127"/>
      <c r="B1384" s="127" t="s">
        <v>1213</v>
      </c>
      <c r="C1384" s="128">
        <v>41.93</v>
      </c>
      <c r="D1384" s="83" t="s">
        <v>563</v>
      </c>
      <c r="E1384" s="83" t="s">
        <v>609</v>
      </c>
      <c r="F1384" s="83" t="s">
        <v>744</v>
      </c>
      <c r="G1384" s="83" t="s">
        <v>573</v>
      </c>
      <c r="H1384" s="83" t="s">
        <v>581</v>
      </c>
      <c r="I1384" s="83" t="s">
        <v>568</v>
      </c>
      <c r="J1384" s="83" t="s">
        <v>569</v>
      </c>
      <c r="K1384" s="83" t="s">
        <v>576</v>
      </c>
    </row>
    <row r="1385" spans="1:11">
      <c r="A1385" s="127"/>
      <c r="B1385" s="127"/>
      <c r="C1385" s="128"/>
      <c r="D1385" s="83" t="s">
        <v>578</v>
      </c>
      <c r="E1385" s="83" t="s">
        <v>579</v>
      </c>
      <c r="F1385" s="83" t="s">
        <v>745</v>
      </c>
      <c r="G1385" s="83" t="s">
        <v>566</v>
      </c>
      <c r="H1385" s="83" t="s">
        <v>567</v>
      </c>
      <c r="I1385" s="83" t="s">
        <v>568</v>
      </c>
      <c r="J1385" s="83" t="s">
        <v>569</v>
      </c>
      <c r="K1385" s="83" t="s">
        <v>570</v>
      </c>
    </row>
    <row r="1386" spans="1:11">
      <c r="A1386" s="127"/>
      <c r="B1386" s="127"/>
      <c r="C1386" s="128"/>
      <c r="D1386" s="83" t="s">
        <v>578</v>
      </c>
      <c r="E1386" s="83" t="s">
        <v>579</v>
      </c>
      <c r="F1386" s="83" t="s">
        <v>746</v>
      </c>
      <c r="G1386" s="83" t="s">
        <v>573</v>
      </c>
      <c r="H1386" s="83" t="s">
        <v>567</v>
      </c>
      <c r="I1386" s="83" t="s">
        <v>568</v>
      </c>
      <c r="J1386" s="83" t="s">
        <v>569</v>
      </c>
      <c r="K1386" s="83" t="s">
        <v>576</v>
      </c>
    </row>
    <row r="1387" spans="1:11">
      <c r="A1387" s="127"/>
      <c r="B1387" s="127"/>
      <c r="C1387" s="128"/>
      <c r="D1387" s="83" t="s">
        <v>563</v>
      </c>
      <c r="E1387" s="83" t="s">
        <v>571</v>
      </c>
      <c r="F1387" s="83" t="s">
        <v>572</v>
      </c>
      <c r="G1387" s="83" t="s">
        <v>573</v>
      </c>
      <c r="H1387" s="83" t="s">
        <v>574</v>
      </c>
      <c r="I1387" s="83" t="s">
        <v>575</v>
      </c>
      <c r="J1387" s="83" t="s">
        <v>569</v>
      </c>
      <c r="K1387" s="83" t="s">
        <v>576</v>
      </c>
    </row>
    <row r="1388" spans="1:11">
      <c r="A1388" s="127" t="s">
        <v>1214</v>
      </c>
      <c r="B1388" s="127" t="s">
        <v>743</v>
      </c>
      <c r="C1388" s="128">
        <v>49.62</v>
      </c>
      <c r="D1388" s="83" t="s">
        <v>563</v>
      </c>
      <c r="E1388" s="83" t="s">
        <v>609</v>
      </c>
      <c r="F1388" s="83" t="s">
        <v>744</v>
      </c>
      <c r="G1388" s="83" t="s">
        <v>573</v>
      </c>
      <c r="H1388" s="83" t="s">
        <v>581</v>
      </c>
      <c r="I1388" s="83" t="s">
        <v>568</v>
      </c>
      <c r="J1388" s="83" t="s">
        <v>569</v>
      </c>
      <c r="K1388" s="83" t="s">
        <v>576</v>
      </c>
    </row>
    <row r="1389" spans="1:11">
      <c r="A1389" s="127"/>
      <c r="B1389" s="127"/>
      <c r="C1389" s="128"/>
      <c r="D1389" s="83" t="s">
        <v>578</v>
      </c>
      <c r="E1389" s="83" t="s">
        <v>579</v>
      </c>
      <c r="F1389" s="83" t="s">
        <v>745</v>
      </c>
      <c r="G1389" s="83" t="s">
        <v>566</v>
      </c>
      <c r="H1389" s="83" t="s">
        <v>567</v>
      </c>
      <c r="I1389" s="83" t="s">
        <v>568</v>
      </c>
      <c r="J1389" s="83" t="s">
        <v>569</v>
      </c>
      <c r="K1389" s="83" t="s">
        <v>570</v>
      </c>
    </row>
    <row r="1390" spans="1:11">
      <c r="A1390" s="127"/>
      <c r="B1390" s="127"/>
      <c r="C1390" s="128"/>
      <c r="D1390" s="83" t="s">
        <v>578</v>
      </c>
      <c r="E1390" s="83" t="s">
        <v>579</v>
      </c>
      <c r="F1390" s="83" t="s">
        <v>746</v>
      </c>
      <c r="G1390" s="83" t="s">
        <v>573</v>
      </c>
      <c r="H1390" s="83" t="s">
        <v>567</v>
      </c>
      <c r="I1390" s="83" t="s">
        <v>568</v>
      </c>
      <c r="J1390" s="83" t="s">
        <v>569</v>
      </c>
      <c r="K1390" s="83" t="s">
        <v>576</v>
      </c>
    </row>
    <row r="1391" spans="1:11">
      <c r="A1391" s="127"/>
      <c r="B1391" s="127"/>
      <c r="C1391" s="128"/>
      <c r="D1391" s="83" t="s">
        <v>563</v>
      </c>
      <c r="E1391" s="83" t="s">
        <v>571</v>
      </c>
      <c r="F1391" s="83" t="s">
        <v>572</v>
      </c>
      <c r="G1391" s="83" t="s">
        <v>573</v>
      </c>
      <c r="H1391" s="83" t="s">
        <v>574</v>
      </c>
      <c r="I1391" s="83" t="s">
        <v>575</v>
      </c>
      <c r="J1391" s="83" t="s">
        <v>569</v>
      </c>
      <c r="K1391" s="83" t="s">
        <v>576</v>
      </c>
    </row>
    <row r="1392" spans="1:11">
      <c r="A1392" s="127"/>
      <c r="B1392" s="127" t="s">
        <v>748</v>
      </c>
      <c r="C1392" s="128">
        <v>0.3</v>
      </c>
      <c r="D1392" s="83" t="s">
        <v>563</v>
      </c>
      <c r="E1392" s="83" t="s">
        <v>571</v>
      </c>
      <c r="F1392" s="83" t="s">
        <v>572</v>
      </c>
      <c r="G1392" s="83" t="s">
        <v>573</v>
      </c>
      <c r="H1392" s="83" t="s">
        <v>574</v>
      </c>
      <c r="I1392" s="83" t="s">
        <v>575</v>
      </c>
      <c r="J1392" s="83" t="s">
        <v>569</v>
      </c>
      <c r="K1392" s="83" t="s">
        <v>576</v>
      </c>
    </row>
    <row r="1393" spans="1:11">
      <c r="A1393" s="127"/>
      <c r="B1393" s="127"/>
      <c r="C1393" s="128"/>
      <c r="D1393" s="83" t="s">
        <v>563</v>
      </c>
      <c r="E1393" s="83" t="s">
        <v>609</v>
      </c>
      <c r="F1393" s="83" t="s">
        <v>744</v>
      </c>
      <c r="G1393" s="83" t="s">
        <v>573</v>
      </c>
      <c r="H1393" s="83" t="s">
        <v>581</v>
      </c>
      <c r="I1393" s="83" t="s">
        <v>568</v>
      </c>
      <c r="J1393" s="83" t="s">
        <v>569</v>
      </c>
      <c r="K1393" s="83" t="s">
        <v>576</v>
      </c>
    </row>
    <row r="1394" spans="1:11">
      <c r="A1394" s="127"/>
      <c r="B1394" s="127"/>
      <c r="C1394" s="128"/>
      <c r="D1394" s="83" t="s">
        <v>578</v>
      </c>
      <c r="E1394" s="83" t="s">
        <v>579</v>
      </c>
      <c r="F1394" s="83" t="s">
        <v>746</v>
      </c>
      <c r="G1394" s="83" t="s">
        <v>573</v>
      </c>
      <c r="H1394" s="83" t="s">
        <v>567</v>
      </c>
      <c r="I1394" s="83" t="s">
        <v>568</v>
      </c>
      <c r="J1394" s="83" t="s">
        <v>569</v>
      </c>
      <c r="K1394" s="83" t="s">
        <v>576</v>
      </c>
    </row>
    <row r="1395" spans="1:11">
      <c r="A1395" s="127"/>
      <c r="B1395" s="127"/>
      <c r="C1395" s="128"/>
      <c r="D1395" s="83" t="s">
        <v>578</v>
      </c>
      <c r="E1395" s="83" t="s">
        <v>579</v>
      </c>
      <c r="F1395" s="83" t="s">
        <v>745</v>
      </c>
      <c r="G1395" s="83" t="s">
        <v>566</v>
      </c>
      <c r="H1395" s="83" t="s">
        <v>567</v>
      </c>
      <c r="I1395" s="83" t="s">
        <v>568</v>
      </c>
      <c r="J1395" s="83" t="s">
        <v>569</v>
      </c>
      <c r="K1395" s="83" t="s">
        <v>570</v>
      </c>
    </row>
    <row r="1396" spans="1:11">
      <c r="A1396" s="127"/>
      <c r="B1396" s="127" t="s">
        <v>749</v>
      </c>
      <c r="C1396" s="128">
        <v>9.74</v>
      </c>
      <c r="D1396" s="83" t="s">
        <v>563</v>
      </c>
      <c r="E1396" s="83" t="s">
        <v>571</v>
      </c>
      <c r="F1396" s="83" t="s">
        <v>572</v>
      </c>
      <c r="G1396" s="83" t="s">
        <v>573</v>
      </c>
      <c r="H1396" s="83" t="s">
        <v>574</v>
      </c>
      <c r="I1396" s="83" t="s">
        <v>575</v>
      </c>
      <c r="J1396" s="83" t="s">
        <v>569</v>
      </c>
      <c r="K1396" s="83" t="s">
        <v>576</v>
      </c>
    </row>
    <row r="1397" spans="1:11">
      <c r="A1397" s="127"/>
      <c r="B1397" s="127"/>
      <c r="C1397" s="128"/>
      <c r="D1397" s="83" t="s">
        <v>563</v>
      </c>
      <c r="E1397" s="83" t="s">
        <v>609</v>
      </c>
      <c r="F1397" s="83" t="s">
        <v>744</v>
      </c>
      <c r="G1397" s="83" t="s">
        <v>573</v>
      </c>
      <c r="H1397" s="83" t="s">
        <v>581</v>
      </c>
      <c r="I1397" s="83" t="s">
        <v>568</v>
      </c>
      <c r="J1397" s="83" t="s">
        <v>569</v>
      </c>
      <c r="K1397" s="83" t="s">
        <v>576</v>
      </c>
    </row>
    <row r="1398" spans="1:11">
      <c r="A1398" s="127"/>
      <c r="B1398" s="127"/>
      <c r="C1398" s="128"/>
      <c r="D1398" s="83" t="s">
        <v>578</v>
      </c>
      <c r="E1398" s="83" t="s">
        <v>579</v>
      </c>
      <c r="F1398" s="83" t="s">
        <v>745</v>
      </c>
      <c r="G1398" s="83" t="s">
        <v>566</v>
      </c>
      <c r="H1398" s="83" t="s">
        <v>567</v>
      </c>
      <c r="I1398" s="83" t="s">
        <v>568</v>
      </c>
      <c r="J1398" s="83" t="s">
        <v>569</v>
      </c>
      <c r="K1398" s="83" t="s">
        <v>570</v>
      </c>
    </row>
    <row r="1399" spans="1:11">
      <c r="A1399" s="127"/>
      <c r="B1399" s="127"/>
      <c r="C1399" s="128"/>
      <c r="D1399" s="83" t="s">
        <v>578</v>
      </c>
      <c r="E1399" s="83" t="s">
        <v>579</v>
      </c>
      <c r="F1399" s="83" t="s">
        <v>746</v>
      </c>
      <c r="G1399" s="83" t="s">
        <v>573</v>
      </c>
      <c r="H1399" s="83" t="s">
        <v>567</v>
      </c>
      <c r="I1399" s="83" t="s">
        <v>568</v>
      </c>
      <c r="J1399" s="83" t="s">
        <v>569</v>
      </c>
      <c r="K1399" s="83" t="s">
        <v>576</v>
      </c>
    </row>
    <row r="1400" spans="1:11">
      <c r="A1400" s="127"/>
      <c r="B1400" s="127" t="s">
        <v>750</v>
      </c>
      <c r="C1400" s="128">
        <v>305.74</v>
      </c>
      <c r="D1400" s="83" t="s">
        <v>563</v>
      </c>
      <c r="E1400" s="83" t="s">
        <v>564</v>
      </c>
      <c r="F1400" s="83" t="s">
        <v>565</v>
      </c>
      <c r="G1400" s="83" t="s">
        <v>566</v>
      </c>
      <c r="H1400" s="83" t="s">
        <v>567</v>
      </c>
      <c r="I1400" s="83" t="s">
        <v>568</v>
      </c>
      <c r="J1400" s="83" t="s">
        <v>569</v>
      </c>
      <c r="K1400" s="83" t="s">
        <v>570</v>
      </c>
    </row>
    <row r="1401" spans="1:11">
      <c r="A1401" s="127"/>
      <c r="B1401" s="127"/>
      <c r="C1401" s="128"/>
      <c r="D1401" s="83" t="s">
        <v>578</v>
      </c>
      <c r="E1401" s="83" t="s">
        <v>579</v>
      </c>
      <c r="F1401" s="83" t="s">
        <v>580</v>
      </c>
      <c r="G1401" s="83" t="s">
        <v>573</v>
      </c>
      <c r="H1401" s="83" t="s">
        <v>581</v>
      </c>
      <c r="I1401" s="83" t="s">
        <v>568</v>
      </c>
      <c r="J1401" s="83" t="s">
        <v>569</v>
      </c>
      <c r="K1401" s="83" t="s">
        <v>576</v>
      </c>
    </row>
    <row r="1402" spans="1:11">
      <c r="A1402" s="127"/>
      <c r="B1402" s="127"/>
      <c r="C1402" s="128"/>
      <c r="D1402" s="83" t="s">
        <v>563</v>
      </c>
      <c r="E1402" s="83" t="s">
        <v>571</v>
      </c>
      <c r="F1402" s="83" t="s">
        <v>572</v>
      </c>
      <c r="G1402" s="83" t="s">
        <v>573</v>
      </c>
      <c r="H1402" s="83" t="s">
        <v>574</v>
      </c>
      <c r="I1402" s="83" t="s">
        <v>575</v>
      </c>
      <c r="J1402" s="83" t="s">
        <v>569</v>
      </c>
      <c r="K1402" s="83" t="s">
        <v>576</v>
      </c>
    </row>
    <row r="1403" spans="1:11">
      <c r="A1403" s="127"/>
      <c r="B1403" s="127"/>
      <c r="C1403" s="128"/>
      <c r="D1403" s="83" t="s">
        <v>563</v>
      </c>
      <c r="E1403" s="83" t="s">
        <v>571</v>
      </c>
      <c r="F1403" s="83" t="s">
        <v>577</v>
      </c>
      <c r="G1403" s="83" t="s">
        <v>566</v>
      </c>
      <c r="H1403" s="83" t="s">
        <v>567</v>
      </c>
      <c r="I1403" s="83" t="s">
        <v>568</v>
      </c>
      <c r="J1403" s="83" t="s">
        <v>569</v>
      </c>
      <c r="K1403" s="83" t="s">
        <v>570</v>
      </c>
    </row>
    <row r="1404" spans="1:11" ht="45">
      <c r="A1404" s="127"/>
      <c r="B1404" s="84" t="s">
        <v>1215</v>
      </c>
      <c r="C1404" s="85">
        <v>2</v>
      </c>
      <c r="D1404" s="83" t="s">
        <v>605</v>
      </c>
      <c r="E1404" s="83" t="s">
        <v>606</v>
      </c>
      <c r="F1404" s="83" t="s">
        <v>1216</v>
      </c>
      <c r="G1404" s="83" t="s">
        <v>597</v>
      </c>
      <c r="H1404" s="83" t="s">
        <v>642</v>
      </c>
      <c r="I1404" s="83" t="s">
        <v>1217</v>
      </c>
      <c r="J1404" s="83" t="s">
        <v>642</v>
      </c>
      <c r="K1404" s="83" t="s">
        <v>570</v>
      </c>
    </row>
    <row r="1405" spans="1:11" ht="33.75">
      <c r="A1405" s="127"/>
      <c r="B1405" s="84" t="s">
        <v>1218</v>
      </c>
      <c r="C1405" s="85">
        <v>12</v>
      </c>
      <c r="D1405" s="83" t="s">
        <v>578</v>
      </c>
      <c r="E1405" s="83" t="s">
        <v>703</v>
      </c>
      <c r="F1405" s="83" t="s">
        <v>1219</v>
      </c>
      <c r="G1405" s="83" t="s">
        <v>597</v>
      </c>
      <c r="H1405" s="83" t="s">
        <v>642</v>
      </c>
      <c r="I1405" s="83" t="s">
        <v>761</v>
      </c>
      <c r="J1405" s="83" t="s">
        <v>642</v>
      </c>
      <c r="K1405" s="83" t="s">
        <v>570</v>
      </c>
    </row>
    <row r="1406" spans="1:11" ht="45">
      <c r="A1406" s="127"/>
      <c r="B1406" s="84" t="s">
        <v>1220</v>
      </c>
      <c r="C1406" s="85">
        <v>4.8</v>
      </c>
      <c r="D1406" s="83" t="s">
        <v>563</v>
      </c>
      <c r="E1406" s="83" t="s">
        <v>571</v>
      </c>
      <c r="F1406" s="83" t="s">
        <v>1221</v>
      </c>
      <c r="G1406" s="83" t="s">
        <v>597</v>
      </c>
      <c r="H1406" s="83" t="s">
        <v>642</v>
      </c>
      <c r="I1406" s="83" t="s">
        <v>1222</v>
      </c>
      <c r="J1406" s="83" t="s">
        <v>642</v>
      </c>
      <c r="K1406" s="83" t="s">
        <v>570</v>
      </c>
    </row>
    <row r="1407" spans="1:11" ht="45">
      <c r="A1407" s="127"/>
      <c r="B1407" s="84" t="s">
        <v>1223</v>
      </c>
      <c r="C1407" s="85">
        <v>11.6</v>
      </c>
      <c r="D1407" s="83" t="s">
        <v>563</v>
      </c>
      <c r="E1407" s="83" t="s">
        <v>571</v>
      </c>
      <c r="F1407" s="83" t="s">
        <v>1224</v>
      </c>
      <c r="G1407" s="83" t="s">
        <v>597</v>
      </c>
      <c r="H1407" s="83" t="s">
        <v>567</v>
      </c>
      <c r="I1407" s="83" t="s">
        <v>625</v>
      </c>
      <c r="J1407" s="83" t="s">
        <v>642</v>
      </c>
      <c r="K1407" s="83" t="s">
        <v>570</v>
      </c>
    </row>
    <row r="1408" spans="1:11">
      <c r="A1408" s="127"/>
      <c r="B1408" s="127" t="s">
        <v>768</v>
      </c>
      <c r="C1408" s="128">
        <v>16.059999999999999</v>
      </c>
      <c r="D1408" s="83" t="s">
        <v>563</v>
      </c>
      <c r="E1408" s="83" t="s">
        <v>609</v>
      </c>
      <c r="F1408" s="83" t="s">
        <v>744</v>
      </c>
      <c r="G1408" s="83" t="s">
        <v>573</v>
      </c>
      <c r="H1408" s="83" t="s">
        <v>581</v>
      </c>
      <c r="I1408" s="83" t="s">
        <v>568</v>
      </c>
      <c r="J1408" s="83" t="s">
        <v>569</v>
      </c>
      <c r="K1408" s="83" t="s">
        <v>576</v>
      </c>
    </row>
    <row r="1409" spans="1:11">
      <c r="A1409" s="127"/>
      <c r="B1409" s="127"/>
      <c r="C1409" s="128"/>
      <c r="D1409" s="83" t="s">
        <v>578</v>
      </c>
      <c r="E1409" s="83" t="s">
        <v>579</v>
      </c>
      <c r="F1409" s="83" t="s">
        <v>745</v>
      </c>
      <c r="G1409" s="83" t="s">
        <v>566</v>
      </c>
      <c r="H1409" s="83" t="s">
        <v>567</v>
      </c>
      <c r="I1409" s="83" t="s">
        <v>568</v>
      </c>
      <c r="J1409" s="83" t="s">
        <v>569</v>
      </c>
      <c r="K1409" s="83" t="s">
        <v>570</v>
      </c>
    </row>
    <row r="1410" spans="1:11">
      <c r="A1410" s="127"/>
      <c r="B1410" s="127"/>
      <c r="C1410" s="128"/>
      <c r="D1410" s="83" t="s">
        <v>578</v>
      </c>
      <c r="E1410" s="83" t="s">
        <v>579</v>
      </c>
      <c r="F1410" s="83" t="s">
        <v>746</v>
      </c>
      <c r="G1410" s="83" t="s">
        <v>573</v>
      </c>
      <c r="H1410" s="83" t="s">
        <v>567</v>
      </c>
      <c r="I1410" s="83" t="s">
        <v>568</v>
      </c>
      <c r="J1410" s="83" t="s">
        <v>569</v>
      </c>
      <c r="K1410" s="83" t="s">
        <v>576</v>
      </c>
    </row>
    <row r="1411" spans="1:11">
      <c r="A1411" s="127"/>
      <c r="B1411" s="127"/>
      <c r="C1411" s="128"/>
      <c r="D1411" s="83" t="s">
        <v>563</v>
      </c>
      <c r="E1411" s="83" t="s">
        <v>571</v>
      </c>
      <c r="F1411" s="83" t="s">
        <v>572</v>
      </c>
      <c r="G1411" s="83" t="s">
        <v>573</v>
      </c>
      <c r="H1411" s="83" t="s">
        <v>574</v>
      </c>
      <c r="I1411" s="83" t="s">
        <v>575</v>
      </c>
      <c r="J1411" s="83" t="s">
        <v>569</v>
      </c>
      <c r="K1411" s="83" t="s">
        <v>576</v>
      </c>
    </row>
    <row r="1412" spans="1:11">
      <c r="A1412" s="127" t="s">
        <v>1225</v>
      </c>
      <c r="B1412" s="127" t="s">
        <v>1226</v>
      </c>
      <c r="C1412" s="128">
        <v>3</v>
      </c>
      <c r="D1412" s="83" t="s">
        <v>563</v>
      </c>
      <c r="E1412" s="83" t="s">
        <v>615</v>
      </c>
      <c r="F1412" s="83" t="s">
        <v>1227</v>
      </c>
      <c r="G1412" s="83" t="s">
        <v>573</v>
      </c>
      <c r="H1412" s="83" t="s">
        <v>733</v>
      </c>
      <c r="I1412" s="83" t="s">
        <v>734</v>
      </c>
      <c r="J1412" s="83" t="s">
        <v>574</v>
      </c>
      <c r="K1412" s="83" t="s">
        <v>576</v>
      </c>
    </row>
    <row r="1413" spans="1:11">
      <c r="A1413" s="127"/>
      <c r="B1413" s="127"/>
      <c r="C1413" s="128"/>
      <c r="D1413" s="83" t="s">
        <v>563</v>
      </c>
      <c r="E1413" s="83" t="s">
        <v>609</v>
      </c>
      <c r="F1413" s="83" t="s">
        <v>1228</v>
      </c>
      <c r="G1413" s="83" t="s">
        <v>597</v>
      </c>
      <c r="H1413" s="83" t="s">
        <v>686</v>
      </c>
      <c r="I1413" s="83" t="s">
        <v>568</v>
      </c>
      <c r="J1413" s="83" t="s">
        <v>574</v>
      </c>
      <c r="K1413" s="83" t="s">
        <v>570</v>
      </c>
    </row>
    <row r="1414" spans="1:11">
      <c r="A1414" s="127"/>
      <c r="B1414" s="127"/>
      <c r="C1414" s="128"/>
      <c r="D1414" s="83" t="s">
        <v>563</v>
      </c>
      <c r="E1414" s="83" t="s">
        <v>571</v>
      </c>
      <c r="F1414" s="83" t="s">
        <v>1229</v>
      </c>
      <c r="G1414" s="83" t="s">
        <v>597</v>
      </c>
      <c r="H1414" s="83" t="s">
        <v>662</v>
      </c>
      <c r="I1414" s="83" t="s">
        <v>575</v>
      </c>
      <c r="J1414" s="83" t="s">
        <v>574</v>
      </c>
      <c r="K1414" s="83" t="s">
        <v>570</v>
      </c>
    </row>
    <row r="1415" spans="1:11">
      <c r="A1415" s="127"/>
      <c r="B1415" s="127"/>
      <c r="C1415" s="128"/>
      <c r="D1415" s="83" t="s">
        <v>578</v>
      </c>
      <c r="E1415" s="83" t="s">
        <v>634</v>
      </c>
      <c r="F1415" s="83" t="s">
        <v>1230</v>
      </c>
      <c r="G1415" s="83" t="s">
        <v>883</v>
      </c>
      <c r="H1415" s="83" t="s">
        <v>884</v>
      </c>
      <c r="I1415" s="83" t="s">
        <v>660</v>
      </c>
      <c r="J1415" s="83" t="s">
        <v>604</v>
      </c>
      <c r="K1415" s="83" t="s">
        <v>570</v>
      </c>
    </row>
    <row r="1416" spans="1:11">
      <c r="A1416" s="127"/>
      <c r="B1416" s="127"/>
      <c r="C1416" s="128"/>
      <c r="D1416" s="83" t="s">
        <v>605</v>
      </c>
      <c r="E1416" s="83" t="s">
        <v>606</v>
      </c>
      <c r="F1416" s="83" t="s">
        <v>1110</v>
      </c>
      <c r="G1416" s="83" t="s">
        <v>597</v>
      </c>
      <c r="H1416" s="83" t="s">
        <v>686</v>
      </c>
      <c r="I1416" s="83" t="s">
        <v>568</v>
      </c>
      <c r="J1416" s="83" t="s">
        <v>604</v>
      </c>
      <c r="K1416" s="83" t="s">
        <v>570</v>
      </c>
    </row>
    <row r="1417" spans="1:11">
      <c r="A1417" s="127"/>
      <c r="B1417" s="127"/>
      <c r="C1417" s="128"/>
      <c r="D1417" s="83" t="s">
        <v>563</v>
      </c>
      <c r="E1417" s="83" t="s">
        <v>615</v>
      </c>
      <c r="F1417" s="83" t="s">
        <v>1231</v>
      </c>
      <c r="G1417" s="83" t="s">
        <v>573</v>
      </c>
      <c r="H1417" s="83" t="s">
        <v>1232</v>
      </c>
      <c r="I1417" s="83" t="s">
        <v>734</v>
      </c>
      <c r="J1417" s="83" t="s">
        <v>574</v>
      </c>
      <c r="K1417" s="83" t="s">
        <v>576</v>
      </c>
    </row>
    <row r="1418" spans="1:11">
      <c r="A1418" s="127"/>
      <c r="B1418" s="127"/>
      <c r="C1418" s="128"/>
      <c r="D1418" s="83" t="s">
        <v>563</v>
      </c>
      <c r="E1418" s="83" t="s">
        <v>615</v>
      </c>
      <c r="F1418" s="83" t="s">
        <v>1233</v>
      </c>
      <c r="G1418" s="83" t="s">
        <v>573</v>
      </c>
      <c r="H1418" s="83" t="s">
        <v>618</v>
      </c>
      <c r="I1418" s="83" t="s">
        <v>734</v>
      </c>
      <c r="J1418" s="83" t="s">
        <v>574</v>
      </c>
      <c r="K1418" s="83" t="s">
        <v>576</v>
      </c>
    </row>
    <row r="1419" spans="1:11">
      <c r="A1419" s="127"/>
      <c r="B1419" s="127"/>
      <c r="C1419" s="128"/>
      <c r="D1419" s="83" t="s">
        <v>563</v>
      </c>
      <c r="E1419" s="83" t="s">
        <v>564</v>
      </c>
      <c r="F1419" s="83" t="s">
        <v>1234</v>
      </c>
      <c r="G1419" s="83" t="s">
        <v>573</v>
      </c>
      <c r="H1419" s="83" t="s">
        <v>662</v>
      </c>
      <c r="I1419" s="83" t="s">
        <v>660</v>
      </c>
      <c r="J1419" s="83" t="s">
        <v>574</v>
      </c>
      <c r="K1419" s="83" t="s">
        <v>576</v>
      </c>
    </row>
    <row r="1420" spans="1:11">
      <c r="A1420" s="127"/>
      <c r="B1420" s="127" t="s">
        <v>1235</v>
      </c>
      <c r="C1420" s="128">
        <v>3.5</v>
      </c>
      <c r="D1420" s="83" t="s">
        <v>563</v>
      </c>
      <c r="E1420" s="83" t="s">
        <v>609</v>
      </c>
      <c r="F1420" s="83" t="s">
        <v>1236</v>
      </c>
      <c r="G1420" s="83" t="s">
        <v>566</v>
      </c>
      <c r="H1420" s="83" t="s">
        <v>567</v>
      </c>
      <c r="I1420" s="83" t="s">
        <v>568</v>
      </c>
      <c r="J1420" s="83" t="s">
        <v>574</v>
      </c>
      <c r="K1420" s="83" t="s">
        <v>570</v>
      </c>
    </row>
    <row r="1421" spans="1:11">
      <c r="A1421" s="127"/>
      <c r="B1421" s="127"/>
      <c r="C1421" s="128"/>
      <c r="D1421" s="83" t="s">
        <v>563</v>
      </c>
      <c r="E1421" s="83" t="s">
        <v>615</v>
      </c>
      <c r="F1421" s="83" t="s">
        <v>1231</v>
      </c>
      <c r="G1421" s="83" t="s">
        <v>573</v>
      </c>
      <c r="H1421" s="83" t="s">
        <v>662</v>
      </c>
      <c r="I1421" s="83" t="s">
        <v>910</v>
      </c>
      <c r="J1421" s="83" t="s">
        <v>574</v>
      </c>
      <c r="K1421" s="83" t="s">
        <v>570</v>
      </c>
    </row>
    <row r="1422" spans="1:11">
      <c r="A1422" s="127"/>
      <c r="B1422" s="127"/>
      <c r="C1422" s="128"/>
      <c r="D1422" s="83" t="s">
        <v>563</v>
      </c>
      <c r="E1422" s="83" t="s">
        <v>571</v>
      </c>
      <c r="F1422" s="83" t="s">
        <v>1237</v>
      </c>
      <c r="G1422" s="83" t="s">
        <v>597</v>
      </c>
      <c r="H1422" s="83" t="s">
        <v>662</v>
      </c>
      <c r="I1422" s="83" t="s">
        <v>575</v>
      </c>
      <c r="J1422" s="83" t="s">
        <v>574</v>
      </c>
      <c r="K1422" s="83" t="s">
        <v>570</v>
      </c>
    </row>
    <row r="1423" spans="1:11">
      <c r="A1423" s="127"/>
      <c r="B1423" s="127"/>
      <c r="C1423" s="128"/>
      <c r="D1423" s="83" t="s">
        <v>563</v>
      </c>
      <c r="E1423" s="83" t="s">
        <v>609</v>
      </c>
      <c r="F1423" s="83" t="s">
        <v>1238</v>
      </c>
      <c r="G1423" s="83" t="s">
        <v>566</v>
      </c>
      <c r="H1423" s="83" t="s">
        <v>567</v>
      </c>
      <c r="I1423" s="83" t="s">
        <v>568</v>
      </c>
      <c r="J1423" s="83" t="s">
        <v>574</v>
      </c>
      <c r="K1423" s="83" t="s">
        <v>570</v>
      </c>
    </row>
    <row r="1424" spans="1:11">
      <c r="A1424" s="127"/>
      <c r="B1424" s="127"/>
      <c r="C1424" s="128"/>
      <c r="D1424" s="83" t="s">
        <v>563</v>
      </c>
      <c r="E1424" s="83" t="s">
        <v>571</v>
      </c>
      <c r="F1424" s="83" t="s">
        <v>1239</v>
      </c>
      <c r="G1424" s="83" t="s">
        <v>597</v>
      </c>
      <c r="H1424" s="83" t="s">
        <v>662</v>
      </c>
      <c r="I1424" s="83" t="s">
        <v>575</v>
      </c>
      <c r="J1424" s="83" t="s">
        <v>581</v>
      </c>
      <c r="K1424" s="83" t="s">
        <v>570</v>
      </c>
    </row>
    <row r="1425" spans="1:11">
      <c r="A1425" s="127"/>
      <c r="B1425" s="127"/>
      <c r="C1425" s="128"/>
      <c r="D1425" s="83" t="s">
        <v>563</v>
      </c>
      <c r="E1425" s="83" t="s">
        <v>564</v>
      </c>
      <c r="F1425" s="83" t="s">
        <v>658</v>
      </c>
      <c r="G1425" s="83" t="s">
        <v>573</v>
      </c>
      <c r="H1425" s="83" t="s">
        <v>662</v>
      </c>
      <c r="I1425" s="83" t="s">
        <v>660</v>
      </c>
      <c r="J1425" s="83" t="s">
        <v>574</v>
      </c>
      <c r="K1425" s="83" t="s">
        <v>570</v>
      </c>
    </row>
    <row r="1426" spans="1:11">
      <c r="A1426" s="127"/>
      <c r="B1426" s="127"/>
      <c r="C1426" s="128"/>
      <c r="D1426" s="83" t="s">
        <v>563</v>
      </c>
      <c r="E1426" s="83" t="s">
        <v>615</v>
      </c>
      <c r="F1426" s="83" t="s">
        <v>1233</v>
      </c>
      <c r="G1426" s="83" t="s">
        <v>573</v>
      </c>
      <c r="H1426" s="83" t="s">
        <v>1240</v>
      </c>
      <c r="I1426" s="83" t="s">
        <v>910</v>
      </c>
      <c r="J1426" s="83" t="s">
        <v>574</v>
      </c>
      <c r="K1426" s="83" t="s">
        <v>570</v>
      </c>
    </row>
    <row r="1427" spans="1:11">
      <c r="A1427" s="127"/>
      <c r="B1427" s="127"/>
      <c r="C1427" s="128"/>
      <c r="D1427" s="83" t="s">
        <v>578</v>
      </c>
      <c r="E1427" s="83" t="s">
        <v>634</v>
      </c>
      <c r="F1427" s="83" t="s">
        <v>1241</v>
      </c>
      <c r="G1427" s="83" t="s">
        <v>883</v>
      </c>
      <c r="H1427" s="83" t="s">
        <v>997</v>
      </c>
      <c r="I1427" s="83"/>
      <c r="J1427" s="83" t="s">
        <v>574</v>
      </c>
      <c r="K1427" s="83" t="s">
        <v>570</v>
      </c>
    </row>
    <row r="1428" spans="1:11">
      <c r="A1428" s="127"/>
      <c r="B1428" s="127"/>
      <c r="C1428" s="128"/>
      <c r="D1428" s="83" t="s">
        <v>605</v>
      </c>
      <c r="E1428" s="83" t="s">
        <v>606</v>
      </c>
      <c r="F1428" s="83" t="s">
        <v>1242</v>
      </c>
      <c r="G1428" s="83" t="s">
        <v>597</v>
      </c>
      <c r="H1428" s="83" t="s">
        <v>686</v>
      </c>
      <c r="I1428" s="83" t="s">
        <v>568</v>
      </c>
      <c r="J1428" s="83" t="s">
        <v>574</v>
      </c>
      <c r="K1428" s="83" t="s">
        <v>570</v>
      </c>
    </row>
    <row r="1429" spans="1:11">
      <c r="A1429" s="127"/>
      <c r="B1429" s="127"/>
      <c r="C1429" s="128"/>
      <c r="D1429" s="83" t="s">
        <v>563</v>
      </c>
      <c r="E1429" s="83" t="s">
        <v>615</v>
      </c>
      <c r="F1429" s="83" t="s">
        <v>1243</v>
      </c>
      <c r="G1429" s="83" t="s">
        <v>573</v>
      </c>
      <c r="H1429" s="83" t="s">
        <v>662</v>
      </c>
      <c r="I1429" s="83" t="s">
        <v>910</v>
      </c>
      <c r="J1429" s="83" t="s">
        <v>581</v>
      </c>
      <c r="K1429" s="83" t="s">
        <v>570</v>
      </c>
    </row>
    <row r="1430" spans="1:11">
      <c r="A1430" s="127"/>
      <c r="B1430" s="127" t="s">
        <v>743</v>
      </c>
      <c r="C1430" s="128">
        <v>3</v>
      </c>
      <c r="D1430" s="83" t="s">
        <v>563</v>
      </c>
      <c r="E1430" s="83" t="s">
        <v>609</v>
      </c>
      <c r="F1430" s="83" t="s">
        <v>744</v>
      </c>
      <c r="G1430" s="83" t="s">
        <v>573</v>
      </c>
      <c r="H1430" s="83" t="s">
        <v>581</v>
      </c>
      <c r="I1430" s="83" t="s">
        <v>568</v>
      </c>
      <c r="J1430" s="83" t="s">
        <v>569</v>
      </c>
      <c r="K1430" s="83" t="s">
        <v>576</v>
      </c>
    </row>
    <row r="1431" spans="1:11">
      <c r="A1431" s="127"/>
      <c r="B1431" s="127"/>
      <c r="C1431" s="128"/>
      <c r="D1431" s="83" t="s">
        <v>563</v>
      </c>
      <c r="E1431" s="83" t="s">
        <v>571</v>
      </c>
      <c r="F1431" s="83" t="s">
        <v>572</v>
      </c>
      <c r="G1431" s="83" t="s">
        <v>573</v>
      </c>
      <c r="H1431" s="83" t="s">
        <v>574</v>
      </c>
      <c r="I1431" s="83" t="s">
        <v>575</v>
      </c>
      <c r="J1431" s="83" t="s">
        <v>569</v>
      </c>
      <c r="K1431" s="83" t="s">
        <v>576</v>
      </c>
    </row>
    <row r="1432" spans="1:11">
      <c r="A1432" s="127"/>
      <c r="B1432" s="127"/>
      <c r="C1432" s="128"/>
      <c r="D1432" s="83" t="s">
        <v>578</v>
      </c>
      <c r="E1432" s="83" t="s">
        <v>579</v>
      </c>
      <c r="F1432" s="83" t="s">
        <v>746</v>
      </c>
      <c r="G1432" s="83" t="s">
        <v>573</v>
      </c>
      <c r="H1432" s="83" t="s">
        <v>567</v>
      </c>
      <c r="I1432" s="83" t="s">
        <v>568</v>
      </c>
      <c r="J1432" s="83" t="s">
        <v>569</v>
      </c>
      <c r="K1432" s="83" t="s">
        <v>576</v>
      </c>
    </row>
    <row r="1433" spans="1:11">
      <c r="A1433" s="127"/>
      <c r="B1433" s="127"/>
      <c r="C1433" s="128"/>
      <c r="D1433" s="83" t="s">
        <v>578</v>
      </c>
      <c r="E1433" s="83" t="s">
        <v>579</v>
      </c>
      <c r="F1433" s="83" t="s">
        <v>745</v>
      </c>
      <c r="G1433" s="83" t="s">
        <v>566</v>
      </c>
      <c r="H1433" s="83" t="s">
        <v>567</v>
      </c>
      <c r="I1433" s="83" t="s">
        <v>568</v>
      </c>
      <c r="J1433" s="83" t="s">
        <v>569</v>
      </c>
      <c r="K1433" s="83" t="s">
        <v>570</v>
      </c>
    </row>
    <row r="1434" spans="1:11">
      <c r="A1434" s="127"/>
      <c r="B1434" s="127" t="s">
        <v>748</v>
      </c>
      <c r="C1434" s="128">
        <v>0.3</v>
      </c>
      <c r="D1434" s="83" t="s">
        <v>578</v>
      </c>
      <c r="E1434" s="83" t="s">
        <v>579</v>
      </c>
      <c r="F1434" s="83" t="s">
        <v>746</v>
      </c>
      <c r="G1434" s="83" t="s">
        <v>573</v>
      </c>
      <c r="H1434" s="83" t="s">
        <v>567</v>
      </c>
      <c r="I1434" s="83" t="s">
        <v>568</v>
      </c>
      <c r="J1434" s="83" t="s">
        <v>569</v>
      </c>
      <c r="K1434" s="83" t="s">
        <v>576</v>
      </c>
    </row>
    <row r="1435" spans="1:11">
      <c r="A1435" s="127"/>
      <c r="B1435" s="127"/>
      <c r="C1435" s="128"/>
      <c r="D1435" s="83" t="s">
        <v>563</v>
      </c>
      <c r="E1435" s="83" t="s">
        <v>571</v>
      </c>
      <c r="F1435" s="83" t="s">
        <v>572</v>
      </c>
      <c r="G1435" s="83" t="s">
        <v>573</v>
      </c>
      <c r="H1435" s="83" t="s">
        <v>574</v>
      </c>
      <c r="I1435" s="83" t="s">
        <v>575</v>
      </c>
      <c r="J1435" s="83" t="s">
        <v>569</v>
      </c>
      <c r="K1435" s="83" t="s">
        <v>576</v>
      </c>
    </row>
    <row r="1436" spans="1:11">
      <c r="A1436" s="127"/>
      <c r="B1436" s="127"/>
      <c r="C1436" s="128"/>
      <c r="D1436" s="83" t="s">
        <v>563</v>
      </c>
      <c r="E1436" s="83" t="s">
        <v>609</v>
      </c>
      <c r="F1436" s="83" t="s">
        <v>744</v>
      </c>
      <c r="G1436" s="83" t="s">
        <v>573</v>
      </c>
      <c r="H1436" s="83" t="s">
        <v>581</v>
      </c>
      <c r="I1436" s="83" t="s">
        <v>568</v>
      </c>
      <c r="J1436" s="83" t="s">
        <v>569</v>
      </c>
      <c r="K1436" s="83" t="s">
        <v>576</v>
      </c>
    </row>
    <row r="1437" spans="1:11">
      <c r="A1437" s="127"/>
      <c r="B1437" s="127"/>
      <c r="C1437" s="128"/>
      <c r="D1437" s="83" t="s">
        <v>578</v>
      </c>
      <c r="E1437" s="83" t="s">
        <v>579</v>
      </c>
      <c r="F1437" s="83" t="s">
        <v>745</v>
      </c>
      <c r="G1437" s="83" t="s">
        <v>566</v>
      </c>
      <c r="H1437" s="83" t="s">
        <v>567</v>
      </c>
      <c r="I1437" s="83" t="s">
        <v>568</v>
      </c>
      <c r="J1437" s="83" t="s">
        <v>569</v>
      </c>
      <c r="K1437" s="83" t="s">
        <v>570</v>
      </c>
    </row>
    <row r="1438" spans="1:11">
      <c r="A1438" s="127"/>
      <c r="B1438" s="127" t="s">
        <v>749</v>
      </c>
      <c r="C1438" s="128">
        <v>1.17</v>
      </c>
      <c r="D1438" s="83" t="s">
        <v>578</v>
      </c>
      <c r="E1438" s="83" t="s">
        <v>579</v>
      </c>
      <c r="F1438" s="83" t="s">
        <v>745</v>
      </c>
      <c r="G1438" s="83" t="s">
        <v>566</v>
      </c>
      <c r="H1438" s="83" t="s">
        <v>567</v>
      </c>
      <c r="I1438" s="83" t="s">
        <v>568</v>
      </c>
      <c r="J1438" s="83" t="s">
        <v>569</v>
      </c>
      <c r="K1438" s="83" t="s">
        <v>570</v>
      </c>
    </row>
    <row r="1439" spans="1:11">
      <c r="A1439" s="127"/>
      <c r="B1439" s="127"/>
      <c r="C1439" s="128"/>
      <c r="D1439" s="83" t="s">
        <v>563</v>
      </c>
      <c r="E1439" s="83" t="s">
        <v>571</v>
      </c>
      <c r="F1439" s="83" t="s">
        <v>572</v>
      </c>
      <c r="G1439" s="83" t="s">
        <v>573</v>
      </c>
      <c r="H1439" s="83" t="s">
        <v>574</v>
      </c>
      <c r="I1439" s="83" t="s">
        <v>575</v>
      </c>
      <c r="J1439" s="83" t="s">
        <v>569</v>
      </c>
      <c r="K1439" s="83" t="s">
        <v>576</v>
      </c>
    </row>
    <row r="1440" spans="1:11">
      <c r="A1440" s="127"/>
      <c r="B1440" s="127"/>
      <c r="C1440" s="128"/>
      <c r="D1440" s="83" t="s">
        <v>578</v>
      </c>
      <c r="E1440" s="83" t="s">
        <v>579</v>
      </c>
      <c r="F1440" s="83" t="s">
        <v>746</v>
      </c>
      <c r="G1440" s="83" t="s">
        <v>573</v>
      </c>
      <c r="H1440" s="83" t="s">
        <v>567</v>
      </c>
      <c r="I1440" s="83" t="s">
        <v>568</v>
      </c>
      <c r="J1440" s="83" t="s">
        <v>569</v>
      </c>
      <c r="K1440" s="83" t="s">
        <v>576</v>
      </c>
    </row>
    <row r="1441" spans="1:11">
      <c r="A1441" s="127"/>
      <c r="B1441" s="127"/>
      <c r="C1441" s="128"/>
      <c r="D1441" s="83" t="s">
        <v>563</v>
      </c>
      <c r="E1441" s="83" t="s">
        <v>609</v>
      </c>
      <c r="F1441" s="83" t="s">
        <v>744</v>
      </c>
      <c r="G1441" s="83" t="s">
        <v>573</v>
      </c>
      <c r="H1441" s="83" t="s">
        <v>581</v>
      </c>
      <c r="I1441" s="83" t="s">
        <v>568</v>
      </c>
      <c r="J1441" s="83" t="s">
        <v>569</v>
      </c>
      <c r="K1441" s="83" t="s">
        <v>576</v>
      </c>
    </row>
    <row r="1442" spans="1:11">
      <c r="A1442" s="127"/>
      <c r="B1442" s="127" t="s">
        <v>750</v>
      </c>
      <c r="C1442" s="128">
        <v>24.2</v>
      </c>
      <c r="D1442" s="83" t="s">
        <v>578</v>
      </c>
      <c r="E1442" s="83" t="s">
        <v>579</v>
      </c>
      <c r="F1442" s="83" t="s">
        <v>580</v>
      </c>
      <c r="G1442" s="83" t="s">
        <v>573</v>
      </c>
      <c r="H1442" s="83" t="s">
        <v>581</v>
      </c>
      <c r="I1442" s="83" t="s">
        <v>568</v>
      </c>
      <c r="J1442" s="83" t="s">
        <v>569</v>
      </c>
      <c r="K1442" s="83" t="s">
        <v>576</v>
      </c>
    </row>
    <row r="1443" spans="1:11">
      <c r="A1443" s="127"/>
      <c r="B1443" s="127"/>
      <c r="C1443" s="128"/>
      <c r="D1443" s="83" t="s">
        <v>563</v>
      </c>
      <c r="E1443" s="83" t="s">
        <v>571</v>
      </c>
      <c r="F1443" s="83" t="s">
        <v>572</v>
      </c>
      <c r="G1443" s="83" t="s">
        <v>573</v>
      </c>
      <c r="H1443" s="83" t="s">
        <v>574</v>
      </c>
      <c r="I1443" s="83" t="s">
        <v>575</v>
      </c>
      <c r="J1443" s="83" t="s">
        <v>569</v>
      </c>
      <c r="K1443" s="83" t="s">
        <v>576</v>
      </c>
    </row>
    <row r="1444" spans="1:11">
      <c r="A1444" s="127"/>
      <c r="B1444" s="127"/>
      <c r="C1444" s="128"/>
      <c r="D1444" s="83" t="s">
        <v>563</v>
      </c>
      <c r="E1444" s="83" t="s">
        <v>564</v>
      </c>
      <c r="F1444" s="83" t="s">
        <v>565</v>
      </c>
      <c r="G1444" s="83" t="s">
        <v>566</v>
      </c>
      <c r="H1444" s="83" t="s">
        <v>567</v>
      </c>
      <c r="I1444" s="83" t="s">
        <v>568</v>
      </c>
      <c r="J1444" s="83" t="s">
        <v>569</v>
      </c>
      <c r="K1444" s="83" t="s">
        <v>570</v>
      </c>
    </row>
    <row r="1445" spans="1:11">
      <c r="A1445" s="127"/>
      <c r="B1445" s="127"/>
      <c r="C1445" s="128"/>
      <c r="D1445" s="83" t="s">
        <v>563</v>
      </c>
      <c r="E1445" s="83" t="s">
        <v>571</v>
      </c>
      <c r="F1445" s="83" t="s">
        <v>577</v>
      </c>
      <c r="G1445" s="83" t="s">
        <v>566</v>
      </c>
      <c r="H1445" s="83" t="s">
        <v>567</v>
      </c>
      <c r="I1445" s="83" t="s">
        <v>568</v>
      </c>
      <c r="J1445" s="83" t="s">
        <v>569</v>
      </c>
      <c r="K1445" s="83" t="s">
        <v>570</v>
      </c>
    </row>
    <row r="1446" spans="1:11">
      <c r="A1446" s="127"/>
      <c r="B1446" s="127" t="s">
        <v>768</v>
      </c>
      <c r="C1446" s="128">
        <v>1.28</v>
      </c>
      <c r="D1446" s="83" t="s">
        <v>563</v>
      </c>
      <c r="E1446" s="83" t="s">
        <v>571</v>
      </c>
      <c r="F1446" s="83" t="s">
        <v>572</v>
      </c>
      <c r="G1446" s="83" t="s">
        <v>573</v>
      </c>
      <c r="H1446" s="83" t="s">
        <v>574</v>
      </c>
      <c r="I1446" s="83" t="s">
        <v>575</v>
      </c>
      <c r="J1446" s="83" t="s">
        <v>569</v>
      </c>
      <c r="K1446" s="83" t="s">
        <v>576</v>
      </c>
    </row>
    <row r="1447" spans="1:11">
      <c r="A1447" s="127"/>
      <c r="B1447" s="127"/>
      <c r="C1447" s="128"/>
      <c r="D1447" s="83" t="s">
        <v>578</v>
      </c>
      <c r="E1447" s="83" t="s">
        <v>579</v>
      </c>
      <c r="F1447" s="83" t="s">
        <v>746</v>
      </c>
      <c r="G1447" s="83" t="s">
        <v>573</v>
      </c>
      <c r="H1447" s="83" t="s">
        <v>567</v>
      </c>
      <c r="I1447" s="83" t="s">
        <v>568</v>
      </c>
      <c r="J1447" s="83" t="s">
        <v>569</v>
      </c>
      <c r="K1447" s="83" t="s">
        <v>576</v>
      </c>
    </row>
    <row r="1448" spans="1:11">
      <c r="A1448" s="127"/>
      <c r="B1448" s="127"/>
      <c r="C1448" s="128"/>
      <c r="D1448" s="83" t="s">
        <v>563</v>
      </c>
      <c r="E1448" s="83" t="s">
        <v>609</v>
      </c>
      <c r="F1448" s="83" t="s">
        <v>744</v>
      </c>
      <c r="G1448" s="83" t="s">
        <v>573</v>
      </c>
      <c r="H1448" s="83" t="s">
        <v>581</v>
      </c>
      <c r="I1448" s="83" t="s">
        <v>568</v>
      </c>
      <c r="J1448" s="83" t="s">
        <v>569</v>
      </c>
      <c r="K1448" s="83" t="s">
        <v>576</v>
      </c>
    </row>
    <row r="1449" spans="1:11">
      <c r="A1449" s="127"/>
      <c r="B1449" s="127"/>
      <c r="C1449" s="128"/>
      <c r="D1449" s="83" t="s">
        <v>578</v>
      </c>
      <c r="E1449" s="83" t="s">
        <v>579</v>
      </c>
      <c r="F1449" s="83" t="s">
        <v>745</v>
      </c>
      <c r="G1449" s="83" t="s">
        <v>566</v>
      </c>
      <c r="H1449" s="83" t="s">
        <v>567</v>
      </c>
      <c r="I1449" s="83" t="s">
        <v>568</v>
      </c>
      <c r="J1449" s="83" t="s">
        <v>569</v>
      </c>
      <c r="K1449" s="83" t="s">
        <v>570</v>
      </c>
    </row>
    <row r="1450" spans="1:11">
      <c r="A1450" s="127" t="s">
        <v>1244</v>
      </c>
      <c r="B1450" s="127" t="s">
        <v>743</v>
      </c>
      <c r="C1450" s="128">
        <v>31.5</v>
      </c>
      <c r="D1450" s="83" t="s">
        <v>563</v>
      </c>
      <c r="E1450" s="83" t="s">
        <v>609</v>
      </c>
      <c r="F1450" s="83" t="s">
        <v>744</v>
      </c>
      <c r="G1450" s="83" t="s">
        <v>573</v>
      </c>
      <c r="H1450" s="83" t="s">
        <v>581</v>
      </c>
      <c r="I1450" s="83" t="s">
        <v>568</v>
      </c>
      <c r="J1450" s="83" t="s">
        <v>569</v>
      </c>
      <c r="K1450" s="83" t="s">
        <v>576</v>
      </c>
    </row>
    <row r="1451" spans="1:11">
      <c r="A1451" s="127"/>
      <c r="B1451" s="127"/>
      <c r="C1451" s="128"/>
      <c r="D1451" s="83" t="s">
        <v>578</v>
      </c>
      <c r="E1451" s="83" t="s">
        <v>579</v>
      </c>
      <c r="F1451" s="83" t="s">
        <v>745</v>
      </c>
      <c r="G1451" s="83" t="s">
        <v>566</v>
      </c>
      <c r="H1451" s="83" t="s">
        <v>567</v>
      </c>
      <c r="I1451" s="83" t="s">
        <v>568</v>
      </c>
      <c r="J1451" s="83" t="s">
        <v>569</v>
      </c>
      <c r="K1451" s="83" t="s">
        <v>570</v>
      </c>
    </row>
    <row r="1452" spans="1:11">
      <c r="A1452" s="127"/>
      <c r="B1452" s="127"/>
      <c r="C1452" s="128"/>
      <c r="D1452" s="83" t="s">
        <v>563</v>
      </c>
      <c r="E1452" s="83" t="s">
        <v>571</v>
      </c>
      <c r="F1452" s="83" t="s">
        <v>572</v>
      </c>
      <c r="G1452" s="83" t="s">
        <v>573</v>
      </c>
      <c r="H1452" s="83" t="s">
        <v>574</v>
      </c>
      <c r="I1452" s="83" t="s">
        <v>575</v>
      </c>
      <c r="J1452" s="83" t="s">
        <v>569</v>
      </c>
      <c r="K1452" s="83" t="s">
        <v>576</v>
      </c>
    </row>
    <row r="1453" spans="1:11">
      <c r="A1453" s="127"/>
      <c r="B1453" s="127"/>
      <c r="C1453" s="128"/>
      <c r="D1453" s="83" t="s">
        <v>578</v>
      </c>
      <c r="E1453" s="83" t="s">
        <v>579</v>
      </c>
      <c r="F1453" s="83" t="s">
        <v>746</v>
      </c>
      <c r="G1453" s="83" t="s">
        <v>573</v>
      </c>
      <c r="H1453" s="83" t="s">
        <v>567</v>
      </c>
      <c r="I1453" s="83" t="s">
        <v>568</v>
      </c>
      <c r="J1453" s="83" t="s">
        <v>569</v>
      </c>
      <c r="K1453" s="83" t="s">
        <v>576</v>
      </c>
    </row>
    <row r="1454" spans="1:11">
      <c r="A1454" s="127"/>
      <c r="B1454" s="127" t="s">
        <v>747</v>
      </c>
      <c r="C1454" s="128">
        <v>4</v>
      </c>
      <c r="D1454" s="83" t="s">
        <v>563</v>
      </c>
      <c r="E1454" s="83" t="s">
        <v>571</v>
      </c>
      <c r="F1454" s="83" t="s">
        <v>572</v>
      </c>
      <c r="G1454" s="83" t="s">
        <v>573</v>
      </c>
      <c r="H1454" s="83" t="s">
        <v>574</v>
      </c>
      <c r="I1454" s="83" t="s">
        <v>575</v>
      </c>
      <c r="J1454" s="83" t="s">
        <v>569</v>
      </c>
      <c r="K1454" s="83" t="s">
        <v>576</v>
      </c>
    </row>
    <row r="1455" spans="1:11">
      <c r="A1455" s="127"/>
      <c r="B1455" s="127"/>
      <c r="C1455" s="128"/>
      <c r="D1455" s="83" t="s">
        <v>578</v>
      </c>
      <c r="E1455" s="83" t="s">
        <v>579</v>
      </c>
      <c r="F1455" s="83" t="s">
        <v>745</v>
      </c>
      <c r="G1455" s="83" t="s">
        <v>566</v>
      </c>
      <c r="H1455" s="83" t="s">
        <v>567</v>
      </c>
      <c r="I1455" s="83" t="s">
        <v>568</v>
      </c>
      <c r="J1455" s="83" t="s">
        <v>569</v>
      </c>
      <c r="K1455" s="83" t="s">
        <v>570</v>
      </c>
    </row>
    <row r="1456" spans="1:11">
      <c r="A1456" s="127"/>
      <c r="B1456" s="127"/>
      <c r="C1456" s="128"/>
      <c r="D1456" s="83" t="s">
        <v>578</v>
      </c>
      <c r="E1456" s="83" t="s">
        <v>579</v>
      </c>
      <c r="F1456" s="83" t="s">
        <v>746</v>
      </c>
      <c r="G1456" s="83" t="s">
        <v>573</v>
      </c>
      <c r="H1456" s="83" t="s">
        <v>567</v>
      </c>
      <c r="I1456" s="83" t="s">
        <v>568</v>
      </c>
      <c r="J1456" s="83" t="s">
        <v>569</v>
      </c>
      <c r="K1456" s="83" t="s">
        <v>576</v>
      </c>
    </row>
    <row r="1457" spans="1:11">
      <c r="A1457" s="127"/>
      <c r="B1457" s="127"/>
      <c r="C1457" s="128"/>
      <c r="D1457" s="83" t="s">
        <v>563</v>
      </c>
      <c r="E1457" s="83" t="s">
        <v>609</v>
      </c>
      <c r="F1457" s="83" t="s">
        <v>744</v>
      </c>
      <c r="G1457" s="83" t="s">
        <v>573</v>
      </c>
      <c r="H1457" s="83" t="s">
        <v>581</v>
      </c>
      <c r="I1457" s="83" t="s">
        <v>568</v>
      </c>
      <c r="J1457" s="83" t="s">
        <v>569</v>
      </c>
      <c r="K1457" s="83" t="s">
        <v>576</v>
      </c>
    </row>
    <row r="1458" spans="1:11">
      <c r="A1458" s="127"/>
      <c r="B1458" s="127" t="s">
        <v>1245</v>
      </c>
      <c r="C1458" s="128">
        <v>50.7</v>
      </c>
      <c r="D1458" s="83" t="s">
        <v>563</v>
      </c>
      <c r="E1458" s="83" t="s">
        <v>571</v>
      </c>
      <c r="F1458" s="83" t="s">
        <v>577</v>
      </c>
      <c r="G1458" s="83" t="s">
        <v>566</v>
      </c>
      <c r="H1458" s="83" t="s">
        <v>567</v>
      </c>
      <c r="I1458" s="83" t="s">
        <v>568</v>
      </c>
      <c r="J1458" s="83" t="s">
        <v>569</v>
      </c>
      <c r="K1458" s="83" t="s">
        <v>570</v>
      </c>
    </row>
    <row r="1459" spans="1:11">
      <c r="A1459" s="127"/>
      <c r="B1459" s="127"/>
      <c r="C1459" s="128"/>
      <c r="D1459" s="83" t="s">
        <v>563</v>
      </c>
      <c r="E1459" s="83" t="s">
        <v>571</v>
      </c>
      <c r="F1459" s="83" t="s">
        <v>572</v>
      </c>
      <c r="G1459" s="83" t="s">
        <v>573</v>
      </c>
      <c r="H1459" s="83" t="s">
        <v>574</v>
      </c>
      <c r="I1459" s="83" t="s">
        <v>575</v>
      </c>
      <c r="J1459" s="83" t="s">
        <v>569</v>
      </c>
      <c r="K1459" s="83" t="s">
        <v>576</v>
      </c>
    </row>
    <row r="1460" spans="1:11">
      <c r="A1460" s="127"/>
      <c r="B1460" s="127"/>
      <c r="C1460" s="128"/>
      <c r="D1460" s="83" t="s">
        <v>578</v>
      </c>
      <c r="E1460" s="83" t="s">
        <v>579</v>
      </c>
      <c r="F1460" s="83" t="s">
        <v>580</v>
      </c>
      <c r="G1460" s="83" t="s">
        <v>573</v>
      </c>
      <c r="H1460" s="83" t="s">
        <v>581</v>
      </c>
      <c r="I1460" s="83" t="s">
        <v>568</v>
      </c>
      <c r="J1460" s="83" t="s">
        <v>569</v>
      </c>
      <c r="K1460" s="83" t="s">
        <v>576</v>
      </c>
    </row>
    <row r="1461" spans="1:11">
      <c r="A1461" s="127"/>
      <c r="B1461" s="127"/>
      <c r="C1461" s="128"/>
      <c r="D1461" s="83" t="s">
        <v>563</v>
      </c>
      <c r="E1461" s="83" t="s">
        <v>564</v>
      </c>
      <c r="F1461" s="83" t="s">
        <v>565</v>
      </c>
      <c r="G1461" s="83" t="s">
        <v>566</v>
      </c>
      <c r="H1461" s="83" t="s">
        <v>567</v>
      </c>
      <c r="I1461" s="83" t="s">
        <v>568</v>
      </c>
      <c r="J1461" s="83" t="s">
        <v>569</v>
      </c>
      <c r="K1461" s="83" t="s">
        <v>570</v>
      </c>
    </row>
    <row r="1462" spans="1:11" ht="56.25">
      <c r="A1462" s="127"/>
      <c r="B1462" s="84" t="s">
        <v>1246</v>
      </c>
      <c r="C1462" s="85">
        <v>3</v>
      </c>
      <c r="D1462" s="83" t="s">
        <v>578</v>
      </c>
      <c r="E1462" s="83" t="s">
        <v>703</v>
      </c>
      <c r="F1462" s="83" t="s">
        <v>1247</v>
      </c>
      <c r="G1462" s="83" t="s">
        <v>597</v>
      </c>
      <c r="H1462" s="83" t="s">
        <v>932</v>
      </c>
      <c r="I1462" s="83" t="s">
        <v>575</v>
      </c>
      <c r="J1462" s="83" t="s">
        <v>642</v>
      </c>
      <c r="K1462" s="83" t="s">
        <v>570</v>
      </c>
    </row>
    <row r="1463" spans="1:11" ht="56.25">
      <c r="A1463" s="127"/>
      <c r="B1463" s="84" t="s">
        <v>1248</v>
      </c>
      <c r="C1463" s="85">
        <v>6</v>
      </c>
      <c r="D1463" s="83" t="s">
        <v>578</v>
      </c>
      <c r="E1463" s="83" t="s">
        <v>703</v>
      </c>
      <c r="F1463" s="83" t="s">
        <v>1249</v>
      </c>
      <c r="G1463" s="83" t="s">
        <v>597</v>
      </c>
      <c r="H1463" s="83" t="s">
        <v>932</v>
      </c>
      <c r="I1463" s="83" t="s">
        <v>1035</v>
      </c>
      <c r="J1463" s="83" t="s">
        <v>642</v>
      </c>
      <c r="K1463" s="83" t="s">
        <v>570</v>
      </c>
    </row>
    <row r="1464" spans="1:11" ht="78.75">
      <c r="A1464" s="127"/>
      <c r="B1464" s="84" t="s">
        <v>1250</v>
      </c>
      <c r="C1464" s="85">
        <v>1</v>
      </c>
      <c r="D1464" s="83" t="s">
        <v>578</v>
      </c>
      <c r="E1464" s="83" t="s">
        <v>703</v>
      </c>
      <c r="F1464" s="83" t="s">
        <v>1251</v>
      </c>
      <c r="G1464" s="83" t="s">
        <v>597</v>
      </c>
      <c r="H1464" s="83" t="s">
        <v>932</v>
      </c>
      <c r="I1464" s="83" t="s">
        <v>1035</v>
      </c>
      <c r="J1464" s="83" t="s">
        <v>642</v>
      </c>
      <c r="K1464" s="83" t="s">
        <v>570</v>
      </c>
    </row>
    <row r="1465" spans="1:11" ht="45">
      <c r="A1465" s="127"/>
      <c r="B1465" s="84" t="s">
        <v>1252</v>
      </c>
      <c r="C1465" s="85">
        <v>5.6</v>
      </c>
      <c r="D1465" s="83" t="s">
        <v>605</v>
      </c>
      <c r="E1465" s="83" t="s">
        <v>606</v>
      </c>
      <c r="F1465" s="83" t="s">
        <v>1253</v>
      </c>
      <c r="G1465" s="83" t="s">
        <v>597</v>
      </c>
      <c r="H1465" s="83" t="s">
        <v>932</v>
      </c>
      <c r="I1465" s="83" t="s">
        <v>1035</v>
      </c>
      <c r="J1465" s="83" t="s">
        <v>642</v>
      </c>
      <c r="K1465" s="83" t="s">
        <v>570</v>
      </c>
    </row>
    <row r="1466" spans="1:11" ht="56.25">
      <c r="A1466" s="127"/>
      <c r="B1466" s="84" t="s">
        <v>1254</v>
      </c>
      <c r="C1466" s="85">
        <v>2</v>
      </c>
      <c r="D1466" s="83" t="s">
        <v>605</v>
      </c>
      <c r="E1466" s="83" t="s">
        <v>606</v>
      </c>
      <c r="F1466" s="83" t="s">
        <v>1255</v>
      </c>
      <c r="G1466" s="83" t="s">
        <v>597</v>
      </c>
      <c r="H1466" s="83" t="s">
        <v>567</v>
      </c>
      <c r="I1466" s="83" t="s">
        <v>1035</v>
      </c>
      <c r="J1466" s="83" t="s">
        <v>642</v>
      </c>
      <c r="K1466" s="83" t="s">
        <v>570</v>
      </c>
    </row>
    <row r="1467" spans="1:11" ht="56.25">
      <c r="A1467" s="127"/>
      <c r="B1467" s="84" t="s">
        <v>1256</v>
      </c>
      <c r="C1467" s="85">
        <v>0.6</v>
      </c>
      <c r="D1467" s="83" t="s">
        <v>578</v>
      </c>
      <c r="E1467" s="83" t="s">
        <v>703</v>
      </c>
      <c r="F1467" s="83" t="s">
        <v>1257</v>
      </c>
      <c r="G1467" s="83" t="s">
        <v>597</v>
      </c>
      <c r="H1467" s="83" t="s">
        <v>567</v>
      </c>
      <c r="I1467" s="83" t="s">
        <v>1035</v>
      </c>
      <c r="J1467" s="83" t="s">
        <v>642</v>
      </c>
      <c r="K1467" s="83" t="s">
        <v>570</v>
      </c>
    </row>
    <row r="1468" spans="1:11">
      <c r="A1468" s="127" t="s">
        <v>1258</v>
      </c>
      <c r="B1468" s="127" t="s">
        <v>562</v>
      </c>
      <c r="C1468" s="128">
        <v>2.72</v>
      </c>
      <c r="D1468" s="83" t="s">
        <v>578</v>
      </c>
      <c r="E1468" s="83" t="s">
        <v>579</v>
      </c>
      <c r="F1468" s="83" t="s">
        <v>580</v>
      </c>
      <c r="G1468" s="83" t="s">
        <v>573</v>
      </c>
      <c r="H1468" s="83" t="s">
        <v>581</v>
      </c>
      <c r="I1468" s="83" t="s">
        <v>568</v>
      </c>
      <c r="J1468" s="83" t="s">
        <v>569</v>
      </c>
      <c r="K1468" s="83" t="s">
        <v>576</v>
      </c>
    </row>
    <row r="1469" spans="1:11">
      <c r="A1469" s="127"/>
      <c r="B1469" s="127"/>
      <c r="C1469" s="128"/>
      <c r="D1469" s="83" t="s">
        <v>563</v>
      </c>
      <c r="E1469" s="83" t="s">
        <v>564</v>
      </c>
      <c r="F1469" s="83" t="s">
        <v>565</v>
      </c>
      <c r="G1469" s="83" t="s">
        <v>566</v>
      </c>
      <c r="H1469" s="83" t="s">
        <v>567</v>
      </c>
      <c r="I1469" s="83" t="s">
        <v>568</v>
      </c>
      <c r="J1469" s="83" t="s">
        <v>569</v>
      </c>
      <c r="K1469" s="83" t="s">
        <v>570</v>
      </c>
    </row>
    <row r="1470" spans="1:11">
      <c r="A1470" s="127"/>
      <c r="B1470" s="127"/>
      <c r="C1470" s="128"/>
      <c r="D1470" s="83" t="s">
        <v>563</v>
      </c>
      <c r="E1470" s="83" t="s">
        <v>571</v>
      </c>
      <c r="F1470" s="83" t="s">
        <v>572</v>
      </c>
      <c r="G1470" s="83" t="s">
        <v>573</v>
      </c>
      <c r="H1470" s="83" t="s">
        <v>574</v>
      </c>
      <c r="I1470" s="83" t="s">
        <v>575</v>
      </c>
      <c r="J1470" s="83" t="s">
        <v>569</v>
      </c>
      <c r="K1470" s="83" t="s">
        <v>576</v>
      </c>
    </row>
    <row r="1471" spans="1:11">
      <c r="A1471" s="127"/>
      <c r="B1471" s="127"/>
      <c r="C1471" s="128"/>
      <c r="D1471" s="83" t="s">
        <v>563</v>
      </c>
      <c r="E1471" s="83" t="s">
        <v>571</v>
      </c>
      <c r="F1471" s="83" t="s">
        <v>577</v>
      </c>
      <c r="G1471" s="83" t="s">
        <v>566</v>
      </c>
      <c r="H1471" s="83" t="s">
        <v>567</v>
      </c>
      <c r="I1471" s="83" t="s">
        <v>568</v>
      </c>
      <c r="J1471" s="83" t="s">
        <v>569</v>
      </c>
      <c r="K1471" s="83" t="s">
        <v>570</v>
      </c>
    </row>
    <row r="1472" spans="1:11">
      <c r="A1472" s="127"/>
      <c r="B1472" s="127" t="s">
        <v>582</v>
      </c>
      <c r="C1472" s="128">
        <v>3.88</v>
      </c>
      <c r="D1472" s="83" t="s">
        <v>563</v>
      </c>
      <c r="E1472" s="83" t="s">
        <v>571</v>
      </c>
      <c r="F1472" s="83" t="s">
        <v>577</v>
      </c>
      <c r="G1472" s="83" t="s">
        <v>566</v>
      </c>
      <c r="H1472" s="83" t="s">
        <v>567</v>
      </c>
      <c r="I1472" s="83" t="s">
        <v>568</v>
      </c>
      <c r="J1472" s="83" t="s">
        <v>569</v>
      </c>
      <c r="K1472" s="83" t="s">
        <v>570</v>
      </c>
    </row>
    <row r="1473" spans="1:11">
      <c r="A1473" s="127"/>
      <c r="B1473" s="127"/>
      <c r="C1473" s="128"/>
      <c r="D1473" s="83" t="s">
        <v>563</v>
      </c>
      <c r="E1473" s="83" t="s">
        <v>564</v>
      </c>
      <c r="F1473" s="83" t="s">
        <v>565</v>
      </c>
      <c r="G1473" s="83" t="s">
        <v>566</v>
      </c>
      <c r="H1473" s="83" t="s">
        <v>567</v>
      </c>
      <c r="I1473" s="83" t="s">
        <v>568</v>
      </c>
      <c r="J1473" s="83" t="s">
        <v>569</v>
      </c>
      <c r="K1473" s="83" t="s">
        <v>570</v>
      </c>
    </row>
    <row r="1474" spans="1:11">
      <c r="A1474" s="127"/>
      <c r="B1474" s="127"/>
      <c r="C1474" s="128"/>
      <c r="D1474" s="83" t="s">
        <v>578</v>
      </c>
      <c r="E1474" s="83" t="s">
        <v>579</v>
      </c>
      <c r="F1474" s="83" t="s">
        <v>580</v>
      </c>
      <c r="G1474" s="83" t="s">
        <v>573</v>
      </c>
      <c r="H1474" s="83" t="s">
        <v>581</v>
      </c>
      <c r="I1474" s="83" t="s">
        <v>568</v>
      </c>
      <c r="J1474" s="83" t="s">
        <v>569</v>
      </c>
      <c r="K1474" s="83" t="s">
        <v>576</v>
      </c>
    </row>
    <row r="1475" spans="1:11">
      <c r="A1475" s="127"/>
      <c r="B1475" s="127"/>
      <c r="C1475" s="128"/>
      <c r="D1475" s="83" t="s">
        <v>563</v>
      </c>
      <c r="E1475" s="83" t="s">
        <v>571</v>
      </c>
      <c r="F1475" s="83" t="s">
        <v>572</v>
      </c>
      <c r="G1475" s="83" t="s">
        <v>573</v>
      </c>
      <c r="H1475" s="83" t="s">
        <v>574</v>
      </c>
      <c r="I1475" s="83" t="s">
        <v>575</v>
      </c>
      <c r="J1475" s="83" t="s">
        <v>569</v>
      </c>
      <c r="K1475" s="83" t="s">
        <v>576</v>
      </c>
    </row>
    <row r="1476" spans="1:11">
      <c r="A1476" s="127"/>
      <c r="B1476" s="127" t="s">
        <v>583</v>
      </c>
      <c r="C1476" s="128">
        <v>3.02</v>
      </c>
      <c r="D1476" s="83" t="s">
        <v>563</v>
      </c>
      <c r="E1476" s="83" t="s">
        <v>564</v>
      </c>
      <c r="F1476" s="83" t="s">
        <v>565</v>
      </c>
      <c r="G1476" s="83" t="s">
        <v>566</v>
      </c>
      <c r="H1476" s="83" t="s">
        <v>567</v>
      </c>
      <c r="I1476" s="83" t="s">
        <v>568</v>
      </c>
      <c r="J1476" s="83" t="s">
        <v>569</v>
      </c>
      <c r="K1476" s="83" t="s">
        <v>570</v>
      </c>
    </row>
    <row r="1477" spans="1:11">
      <c r="A1477" s="127"/>
      <c r="B1477" s="127"/>
      <c r="C1477" s="128"/>
      <c r="D1477" s="83" t="s">
        <v>563</v>
      </c>
      <c r="E1477" s="83" t="s">
        <v>571</v>
      </c>
      <c r="F1477" s="83" t="s">
        <v>572</v>
      </c>
      <c r="G1477" s="83" t="s">
        <v>573</v>
      </c>
      <c r="H1477" s="83" t="s">
        <v>574</v>
      </c>
      <c r="I1477" s="83" t="s">
        <v>575</v>
      </c>
      <c r="J1477" s="83" t="s">
        <v>569</v>
      </c>
      <c r="K1477" s="83" t="s">
        <v>576</v>
      </c>
    </row>
    <row r="1478" spans="1:11">
      <c r="A1478" s="127"/>
      <c r="B1478" s="127"/>
      <c r="C1478" s="128"/>
      <c r="D1478" s="83" t="s">
        <v>578</v>
      </c>
      <c r="E1478" s="83" t="s">
        <v>579</v>
      </c>
      <c r="F1478" s="83" t="s">
        <v>580</v>
      </c>
      <c r="G1478" s="83" t="s">
        <v>573</v>
      </c>
      <c r="H1478" s="83" t="s">
        <v>581</v>
      </c>
      <c r="I1478" s="83" t="s">
        <v>568</v>
      </c>
      <c r="J1478" s="83" t="s">
        <v>569</v>
      </c>
      <c r="K1478" s="83" t="s">
        <v>576</v>
      </c>
    </row>
    <row r="1479" spans="1:11">
      <c r="A1479" s="127"/>
      <c r="B1479" s="127"/>
      <c r="C1479" s="128"/>
      <c r="D1479" s="83" t="s">
        <v>563</v>
      </c>
      <c r="E1479" s="83" t="s">
        <v>571</v>
      </c>
      <c r="F1479" s="83" t="s">
        <v>577</v>
      </c>
      <c r="G1479" s="83" t="s">
        <v>566</v>
      </c>
      <c r="H1479" s="83" t="s">
        <v>567</v>
      </c>
      <c r="I1479" s="83" t="s">
        <v>568</v>
      </c>
      <c r="J1479" s="83" t="s">
        <v>569</v>
      </c>
      <c r="K1479" s="83" t="s">
        <v>570</v>
      </c>
    </row>
    <row r="1480" spans="1:11">
      <c r="A1480" s="127"/>
      <c r="B1480" s="127" t="s">
        <v>584</v>
      </c>
      <c r="C1480" s="128">
        <v>7.0000000000000007E-2</v>
      </c>
      <c r="D1480" s="83" t="s">
        <v>563</v>
      </c>
      <c r="E1480" s="83" t="s">
        <v>571</v>
      </c>
      <c r="F1480" s="83" t="s">
        <v>577</v>
      </c>
      <c r="G1480" s="83" t="s">
        <v>566</v>
      </c>
      <c r="H1480" s="83" t="s">
        <v>567</v>
      </c>
      <c r="I1480" s="83" t="s">
        <v>568</v>
      </c>
      <c r="J1480" s="83" t="s">
        <v>569</v>
      </c>
      <c r="K1480" s="83" t="s">
        <v>570</v>
      </c>
    </row>
    <row r="1481" spans="1:11">
      <c r="A1481" s="127"/>
      <c r="B1481" s="127"/>
      <c r="C1481" s="128"/>
      <c r="D1481" s="83" t="s">
        <v>563</v>
      </c>
      <c r="E1481" s="83" t="s">
        <v>564</v>
      </c>
      <c r="F1481" s="83" t="s">
        <v>565</v>
      </c>
      <c r="G1481" s="83" t="s">
        <v>566</v>
      </c>
      <c r="H1481" s="83" t="s">
        <v>567</v>
      </c>
      <c r="I1481" s="83" t="s">
        <v>568</v>
      </c>
      <c r="J1481" s="83" t="s">
        <v>569</v>
      </c>
      <c r="K1481" s="83" t="s">
        <v>570</v>
      </c>
    </row>
    <row r="1482" spans="1:11">
      <c r="A1482" s="127"/>
      <c r="B1482" s="127"/>
      <c r="C1482" s="128"/>
      <c r="D1482" s="83" t="s">
        <v>578</v>
      </c>
      <c r="E1482" s="83" t="s">
        <v>579</v>
      </c>
      <c r="F1482" s="83" t="s">
        <v>580</v>
      </c>
      <c r="G1482" s="83" t="s">
        <v>573</v>
      </c>
      <c r="H1482" s="83" t="s">
        <v>581</v>
      </c>
      <c r="I1482" s="83" t="s">
        <v>568</v>
      </c>
      <c r="J1482" s="83" t="s">
        <v>569</v>
      </c>
      <c r="K1482" s="83" t="s">
        <v>576</v>
      </c>
    </row>
    <row r="1483" spans="1:11">
      <c r="A1483" s="127"/>
      <c r="B1483" s="127"/>
      <c r="C1483" s="128"/>
      <c r="D1483" s="83" t="s">
        <v>563</v>
      </c>
      <c r="E1483" s="83" t="s">
        <v>571</v>
      </c>
      <c r="F1483" s="83" t="s">
        <v>572</v>
      </c>
      <c r="G1483" s="83" t="s">
        <v>573</v>
      </c>
      <c r="H1483" s="83" t="s">
        <v>574</v>
      </c>
      <c r="I1483" s="83" t="s">
        <v>575</v>
      </c>
      <c r="J1483" s="83" t="s">
        <v>569</v>
      </c>
      <c r="K1483" s="83" t="s">
        <v>576</v>
      </c>
    </row>
    <row r="1484" spans="1:11">
      <c r="A1484" s="127"/>
      <c r="B1484" s="127" t="s">
        <v>585</v>
      </c>
      <c r="C1484" s="128">
        <v>0.32</v>
      </c>
      <c r="D1484" s="83" t="s">
        <v>578</v>
      </c>
      <c r="E1484" s="83" t="s">
        <v>579</v>
      </c>
      <c r="F1484" s="83" t="s">
        <v>580</v>
      </c>
      <c r="G1484" s="83" t="s">
        <v>573</v>
      </c>
      <c r="H1484" s="83" t="s">
        <v>581</v>
      </c>
      <c r="I1484" s="83" t="s">
        <v>568</v>
      </c>
      <c r="J1484" s="83" t="s">
        <v>569</v>
      </c>
      <c r="K1484" s="83" t="s">
        <v>576</v>
      </c>
    </row>
    <row r="1485" spans="1:11">
      <c r="A1485" s="127"/>
      <c r="B1485" s="127"/>
      <c r="C1485" s="128"/>
      <c r="D1485" s="83" t="s">
        <v>563</v>
      </c>
      <c r="E1485" s="83" t="s">
        <v>571</v>
      </c>
      <c r="F1485" s="83" t="s">
        <v>577</v>
      </c>
      <c r="G1485" s="83" t="s">
        <v>566</v>
      </c>
      <c r="H1485" s="83" t="s">
        <v>567</v>
      </c>
      <c r="I1485" s="83" t="s">
        <v>568</v>
      </c>
      <c r="J1485" s="83" t="s">
        <v>569</v>
      </c>
      <c r="K1485" s="83" t="s">
        <v>570</v>
      </c>
    </row>
    <row r="1486" spans="1:11">
      <c r="A1486" s="127"/>
      <c r="B1486" s="127"/>
      <c r="C1486" s="128"/>
      <c r="D1486" s="83" t="s">
        <v>563</v>
      </c>
      <c r="E1486" s="83" t="s">
        <v>564</v>
      </c>
      <c r="F1486" s="83" t="s">
        <v>565</v>
      </c>
      <c r="G1486" s="83" t="s">
        <v>566</v>
      </c>
      <c r="H1486" s="83" t="s">
        <v>567</v>
      </c>
      <c r="I1486" s="83" t="s">
        <v>568</v>
      </c>
      <c r="J1486" s="83" t="s">
        <v>569</v>
      </c>
      <c r="K1486" s="83" t="s">
        <v>570</v>
      </c>
    </row>
    <row r="1487" spans="1:11">
      <c r="A1487" s="127"/>
      <c r="B1487" s="127"/>
      <c r="C1487" s="128"/>
      <c r="D1487" s="83" t="s">
        <v>563</v>
      </c>
      <c r="E1487" s="83" t="s">
        <v>571</v>
      </c>
      <c r="F1487" s="83" t="s">
        <v>572</v>
      </c>
      <c r="G1487" s="83" t="s">
        <v>573</v>
      </c>
      <c r="H1487" s="83" t="s">
        <v>574</v>
      </c>
      <c r="I1487" s="83" t="s">
        <v>575</v>
      </c>
      <c r="J1487" s="83" t="s">
        <v>569</v>
      </c>
      <c r="K1487" s="83" t="s">
        <v>576</v>
      </c>
    </row>
    <row r="1488" spans="1:11">
      <c r="A1488" s="127"/>
      <c r="B1488" s="127" t="s">
        <v>586</v>
      </c>
      <c r="C1488" s="128">
        <v>1.1599999999999999</v>
      </c>
      <c r="D1488" s="83" t="s">
        <v>563</v>
      </c>
      <c r="E1488" s="83" t="s">
        <v>571</v>
      </c>
      <c r="F1488" s="83" t="s">
        <v>577</v>
      </c>
      <c r="G1488" s="83" t="s">
        <v>566</v>
      </c>
      <c r="H1488" s="83" t="s">
        <v>567</v>
      </c>
      <c r="I1488" s="83" t="s">
        <v>568</v>
      </c>
      <c r="J1488" s="83" t="s">
        <v>569</v>
      </c>
      <c r="K1488" s="83" t="s">
        <v>570</v>
      </c>
    </row>
    <row r="1489" spans="1:11">
      <c r="A1489" s="127"/>
      <c r="B1489" s="127"/>
      <c r="C1489" s="128"/>
      <c r="D1489" s="83" t="s">
        <v>563</v>
      </c>
      <c r="E1489" s="83" t="s">
        <v>571</v>
      </c>
      <c r="F1489" s="83" t="s">
        <v>572</v>
      </c>
      <c r="G1489" s="83" t="s">
        <v>573</v>
      </c>
      <c r="H1489" s="83" t="s">
        <v>574</v>
      </c>
      <c r="I1489" s="83" t="s">
        <v>575</v>
      </c>
      <c r="J1489" s="83" t="s">
        <v>569</v>
      </c>
      <c r="K1489" s="83" t="s">
        <v>576</v>
      </c>
    </row>
    <row r="1490" spans="1:11">
      <c r="A1490" s="127"/>
      <c r="B1490" s="127"/>
      <c r="C1490" s="128"/>
      <c r="D1490" s="83" t="s">
        <v>563</v>
      </c>
      <c r="E1490" s="83" t="s">
        <v>564</v>
      </c>
      <c r="F1490" s="83" t="s">
        <v>565</v>
      </c>
      <c r="G1490" s="83" t="s">
        <v>566</v>
      </c>
      <c r="H1490" s="83" t="s">
        <v>567</v>
      </c>
      <c r="I1490" s="83" t="s">
        <v>568</v>
      </c>
      <c r="J1490" s="83" t="s">
        <v>569</v>
      </c>
      <c r="K1490" s="83" t="s">
        <v>570</v>
      </c>
    </row>
    <row r="1491" spans="1:11">
      <c r="A1491" s="127"/>
      <c r="B1491" s="127"/>
      <c r="C1491" s="128"/>
      <c r="D1491" s="83" t="s">
        <v>578</v>
      </c>
      <c r="E1491" s="83" t="s">
        <v>579</v>
      </c>
      <c r="F1491" s="83" t="s">
        <v>580</v>
      </c>
      <c r="G1491" s="83" t="s">
        <v>573</v>
      </c>
      <c r="H1491" s="83" t="s">
        <v>581</v>
      </c>
      <c r="I1491" s="83" t="s">
        <v>568</v>
      </c>
      <c r="J1491" s="83" t="s">
        <v>569</v>
      </c>
      <c r="K1491" s="83" t="s">
        <v>576</v>
      </c>
    </row>
    <row r="1492" spans="1:11">
      <c r="A1492" s="127"/>
      <c r="B1492" s="127" t="s">
        <v>587</v>
      </c>
      <c r="C1492" s="128">
        <v>0.89</v>
      </c>
      <c r="D1492" s="83" t="s">
        <v>578</v>
      </c>
      <c r="E1492" s="83" t="s">
        <v>579</v>
      </c>
      <c r="F1492" s="83" t="s">
        <v>580</v>
      </c>
      <c r="G1492" s="83" t="s">
        <v>573</v>
      </c>
      <c r="H1492" s="83" t="s">
        <v>581</v>
      </c>
      <c r="I1492" s="83" t="s">
        <v>568</v>
      </c>
      <c r="J1492" s="83" t="s">
        <v>569</v>
      </c>
      <c r="K1492" s="83" t="s">
        <v>576</v>
      </c>
    </row>
    <row r="1493" spans="1:11">
      <c r="A1493" s="127"/>
      <c r="B1493" s="127"/>
      <c r="C1493" s="128"/>
      <c r="D1493" s="83" t="s">
        <v>563</v>
      </c>
      <c r="E1493" s="83" t="s">
        <v>571</v>
      </c>
      <c r="F1493" s="83" t="s">
        <v>572</v>
      </c>
      <c r="G1493" s="83" t="s">
        <v>573</v>
      </c>
      <c r="H1493" s="83" t="s">
        <v>574</v>
      </c>
      <c r="I1493" s="83" t="s">
        <v>575</v>
      </c>
      <c r="J1493" s="83" t="s">
        <v>569</v>
      </c>
      <c r="K1493" s="83" t="s">
        <v>576</v>
      </c>
    </row>
    <row r="1494" spans="1:11">
      <c r="A1494" s="127"/>
      <c r="B1494" s="127"/>
      <c r="C1494" s="128"/>
      <c r="D1494" s="83" t="s">
        <v>563</v>
      </c>
      <c r="E1494" s="83" t="s">
        <v>564</v>
      </c>
      <c r="F1494" s="83" t="s">
        <v>565</v>
      </c>
      <c r="G1494" s="83" t="s">
        <v>566</v>
      </c>
      <c r="H1494" s="83" t="s">
        <v>567</v>
      </c>
      <c r="I1494" s="83" t="s">
        <v>568</v>
      </c>
      <c r="J1494" s="83" t="s">
        <v>569</v>
      </c>
      <c r="K1494" s="83" t="s">
        <v>570</v>
      </c>
    </row>
    <row r="1495" spans="1:11">
      <c r="A1495" s="127"/>
      <c r="B1495" s="127"/>
      <c r="C1495" s="128"/>
      <c r="D1495" s="83" t="s">
        <v>563</v>
      </c>
      <c r="E1495" s="83" t="s">
        <v>571</v>
      </c>
      <c r="F1495" s="83" t="s">
        <v>577</v>
      </c>
      <c r="G1495" s="83" t="s">
        <v>566</v>
      </c>
      <c r="H1495" s="83" t="s">
        <v>567</v>
      </c>
      <c r="I1495" s="83" t="s">
        <v>568</v>
      </c>
      <c r="J1495" s="83" t="s">
        <v>569</v>
      </c>
      <c r="K1495" s="83" t="s">
        <v>570</v>
      </c>
    </row>
    <row r="1496" spans="1:11">
      <c r="A1496" s="127"/>
      <c r="B1496" s="127" t="s">
        <v>588</v>
      </c>
      <c r="C1496" s="128">
        <v>0.61</v>
      </c>
      <c r="D1496" s="83" t="s">
        <v>563</v>
      </c>
      <c r="E1496" s="83" t="s">
        <v>564</v>
      </c>
      <c r="F1496" s="83" t="s">
        <v>565</v>
      </c>
      <c r="G1496" s="83" t="s">
        <v>566</v>
      </c>
      <c r="H1496" s="83" t="s">
        <v>567</v>
      </c>
      <c r="I1496" s="83" t="s">
        <v>568</v>
      </c>
      <c r="J1496" s="83" t="s">
        <v>569</v>
      </c>
      <c r="K1496" s="83" t="s">
        <v>570</v>
      </c>
    </row>
    <row r="1497" spans="1:11">
      <c r="A1497" s="127"/>
      <c r="B1497" s="127"/>
      <c r="C1497" s="128"/>
      <c r="D1497" s="83" t="s">
        <v>563</v>
      </c>
      <c r="E1497" s="83" t="s">
        <v>571</v>
      </c>
      <c r="F1497" s="83" t="s">
        <v>577</v>
      </c>
      <c r="G1497" s="83" t="s">
        <v>566</v>
      </c>
      <c r="H1497" s="83" t="s">
        <v>567</v>
      </c>
      <c r="I1497" s="83" t="s">
        <v>568</v>
      </c>
      <c r="J1497" s="83" t="s">
        <v>569</v>
      </c>
      <c r="K1497" s="83" t="s">
        <v>570</v>
      </c>
    </row>
    <row r="1498" spans="1:11">
      <c r="A1498" s="127"/>
      <c r="B1498" s="127"/>
      <c r="C1498" s="128"/>
      <c r="D1498" s="83" t="s">
        <v>578</v>
      </c>
      <c r="E1498" s="83" t="s">
        <v>579</v>
      </c>
      <c r="F1498" s="83" t="s">
        <v>580</v>
      </c>
      <c r="G1498" s="83" t="s">
        <v>573</v>
      </c>
      <c r="H1498" s="83" t="s">
        <v>581</v>
      </c>
      <c r="I1498" s="83" t="s">
        <v>568</v>
      </c>
      <c r="J1498" s="83" t="s">
        <v>569</v>
      </c>
      <c r="K1498" s="83" t="s">
        <v>576</v>
      </c>
    </row>
    <row r="1499" spans="1:11">
      <c r="A1499" s="127"/>
      <c r="B1499" s="127"/>
      <c r="C1499" s="128"/>
      <c r="D1499" s="83" t="s">
        <v>563</v>
      </c>
      <c r="E1499" s="83" t="s">
        <v>571</v>
      </c>
      <c r="F1499" s="83" t="s">
        <v>572</v>
      </c>
      <c r="G1499" s="83" t="s">
        <v>573</v>
      </c>
      <c r="H1499" s="83" t="s">
        <v>574</v>
      </c>
      <c r="I1499" s="83" t="s">
        <v>575</v>
      </c>
      <c r="J1499" s="83" t="s">
        <v>569</v>
      </c>
      <c r="K1499" s="83" t="s">
        <v>576</v>
      </c>
    </row>
    <row r="1500" spans="1:11">
      <c r="A1500" s="127"/>
      <c r="B1500" s="127" t="s">
        <v>589</v>
      </c>
      <c r="C1500" s="128">
        <v>0.51</v>
      </c>
      <c r="D1500" s="83" t="s">
        <v>578</v>
      </c>
      <c r="E1500" s="83" t="s">
        <v>579</v>
      </c>
      <c r="F1500" s="83" t="s">
        <v>580</v>
      </c>
      <c r="G1500" s="83" t="s">
        <v>573</v>
      </c>
      <c r="H1500" s="83" t="s">
        <v>581</v>
      </c>
      <c r="I1500" s="83" t="s">
        <v>568</v>
      </c>
      <c r="J1500" s="83" t="s">
        <v>569</v>
      </c>
      <c r="K1500" s="83" t="s">
        <v>576</v>
      </c>
    </row>
    <row r="1501" spans="1:11">
      <c r="A1501" s="127"/>
      <c r="B1501" s="127"/>
      <c r="C1501" s="128"/>
      <c r="D1501" s="83" t="s">
        <v>563</v>
      </c>
      <c r="E1501" s="83" t="s">
        <v>564</v>
      </c>
      <c r="F1501" s="83" t="s">
        <v>565</v>
      </c>
      <c r="G1501" s="83" t="s">
        <v>566</v>
      </c>
      <c r="H1501" s="83" t="s">
        <v>567</v>
      </c>
      <c r="I1501" s="83" t="s">
        <v>568</v>
      </c>
      <c r="J1501" s="83" t="s">
        <v>569</v>
      </c>
      <c r="K1501" s="83" t="s">
        <v>570</v>
      </c>
    </row>
    <row r="1502" spans="1:11">
      <c r="A1502" s="127"/>
      <c r="B1502" s="127"/>
      <c r="C1502" s="128"/>
      <c r="D1502" s="83" t="s">
        <v>563</v>
      </c>
      <c r="E1502" s="83" t="s">
        <v>571</v>
      </c>
      <c r="F1502" s="83" t="s">
        <v>572</v>
      </c>
      <c r="G1502" s="83" t="s">
        <v>573</v>
      </c>
      <c r="H1502" s="83" t="s">
        <v>574</v>
      </c>
      <c r="I1502" s="83" t="s">
        <v>575</v>
      </c>
      <c r="J1502" s="83" t="s">
        <v>569</v>
      </c>
      <c r="K1502" s="83" t="s">
        <v>576</v>
      </c>
    </row>
    <row r="1503" spans="1:11">
      <c r="A1503" s="127"/>
      <c r="B1503" s="127"/>
      <c r="C1503" s="128"/>
      <c r="D1503" s="83" t="s">
        <v>563</v>
      </c>
      <c r="E1503" s="83" t="s">
        <v>571</v>
      </c>
      <c r="F1503" s="83" t="s">
        <v>577</v>
      </c>
      <c r="G1503" s="83" t="s">
        <v>566</v>
      </c>
      <c r="H1503" s="83" t="s">
        <v>567</v>
      </c>
      <c r="I1503" s="83" t="s">
        <v>568</v>
      </c>
      <c r="J1503" s="83" t="s">
        <v>569</v>
      </c>
      <c r="K1503" s="83" t="s">
        <v>570</v>
      </c>
    </row>
    <row r="1504" spans="1:11">
      <c r="A1504" s="127"/>
      <c r="B1504" s="127" t="s">
        <v>590</v>
      </c>
      <c r="C1504" s="128">
        <v>0.03</v>
      </c>
      <c r="D1504" s="83" t="s">
        <v>563</v>
      </c>
      <c r="E1504" s="83" t="s">
        <v>571</v>
      </c>
      <c r="F1504" s="83" t="s">
        <v>572</v>
      </c>
      <c r="G1504" s="83" t="s">
        <v>573</v>
      </c>
      <c r="H1504" s="83" t="s">
        <v>574</v>
      </c>
      <c r="I1504" s="83" t="s">
        <v>575</v>
      </c>
      <c r="J1504" s="83" t="s">
        <v>569</v>
      </c>
      <c r="K1504" s="83" t="s">
        <v>576</v>
      </c>
    </row>
    <row r="1505" spans="1:11">
      <c r="A1505" s="127"/>
      <c r="B1505" s="127"/>
      <c r="C1505" s="128"/>
      <c r="D1505" s="83" t="s">
        <v>563</v>
      </c>
      <c r="E1505" s="83" t="s">
        <v>571</v>
      </c>
      <c r="F1505" s="83" t="s">
        <v>577</v>
      </c>
      <c r="G1505" s="83" t="s">
        <v>566</v>
      </c>
      <c r="H1505" s="83" t="s">
        <v>567</v>
      </c>
      <c r="I1505" s="83" t="s">
        <v>568</v>
      </c>
      <c r="J1505" s="83" t="s">
        <v>569</v>
      </c>
      <c r="K1505" s="83" t="s">
        <v>570</v>
      </c>
    </row>
    <row r="1506" spans="1:11">
      <c r="A1506" s="127"/>
      <c r="B1506" s="127"/>
      <c r="C1506" s="128"/>
      <c r="D1506" s="83" t="s">
        <v>578</v>
      </c>
      <c r="E1506" s="83" t="s">
        <v>579</v>
      </c>
      <c r="F1506" s="83" t="s">
        <v>580</v>
      </c>
      <c r="G1506" s="83" t="s">
        <v>573</v>
      </c>
      <c r="H1506" s="83" t="s">
        <v>581</v>
      </c>
      <c r="I1506" s="83" t="s">
        <v>568</v>
      </c>
      <c r="J1506" s="83" t="s">
        <v>569</v>
      </c>
      <c r="K1506" s="83" t="s">
        <v>576</v>
      </c>
    </row>
    <row r="1507" spans="1:11">
      <c r="A1507" s="127"/>
      <c r="B1507" s="127"/>
      <c r="C1507" s="128"/>
      <c r="D1507" s="83" t="s">
        <v>563</v>
      </c>
      <c r="E1507" s="83" t="s">
        <v>564</v>
      </c>
      <c r="F1507" s="83" t="s">
        <v>565</v>
      </c>
      <c r="G1507" s="83" t="s">
        <v>566</v>
      </c>
      <c r="H1507" s="83" t="s">
        <v>567</v>
      </c>
      <c r="I1507" s="83" t="s">
        <v>568</v>
      </c>
      <c r="J1507" s="83" t="s">
        <v>569</v>
      </c>
      <c r="K1507" s="83" t="s">
        <v>570</v>
      </c>
    </row>
    <row r="1508" spans="1:11">
      <c r="A1508" s="127"/>
      <c r="B1508" s="127" t="s">
        <v>591</v>
      </c>
      <c r="C1508" s="128">
        <v>0.03</v>
      </c>
      <c r="D1508" s="83" t="s">
        <v>563</v>
      </c>
      <c r="E1508" s="83" t="s">
        <v>571</v>
      </c>
      <c r="F1508" s="83" t="s">
        <v>577</v>
      </c>
      <c r="G1508" s="83" t="s">
        <v>566</v>
      </c>
      <c r="H1508" s="83" t="s">
        <v>567</v>
      </c>
      <c r="I1508" s="83" t="s">
        <v>568</v>
      </c>
      <c r="J1508" s="83" t="s">
        <v>569</v>
      </c>
      <c r="K1508" s="83" t="s">
        <v>570</v>
      </c>
    </row>
    <row r="1509" spans="1:11">
      <c r="A1509" s="127"/>
      <c r="B1509" s="127"/>
      <c r="C1509" s="128"/>
      <c r="D1509" s="83" t="s">
        <v>563</v>
      </c>
      <c r="E1509" s="83" t="s">
        <v>571</v>
      </c>
      <c r="F1509" s="83" t="s">
        <v>572</v>
      </c>
      <c r="G1509" s="83" t="s">
        <v>573</v>
      </c>
      <c r="H1509" s="83" t="s">
        <v>574</v>
      </c>
      <c r="I1509" s="83" t="s">
        <v>575</v>
      </c>
      <c r="J1509" s="83" t="s">
        <v>569</v>
      </c>
      <c r="K1509" s="83" t="s">
        <v>576</v>
      </c>
    </row>
    <row r="1510" spans="1:11">
      <c r="A1510" s="127"/>
      <c r="B1510" s="127"/>
      <c r="C1510" s="128"/>
      <c r="D1510" s="83" t="s">
        <v>578</v>
      </c>
      <c r="E1510" s="83" t="s">
        <v>579</v>
      </c>
      <c r="F1510" s="83" t="s">
        <v>580</v>
      </c>
      <c r="G1510" s="83" t="s">
        <v>573</v>
      </c>
      <c r="H1510" s="83" t="s">
        <v>581</v>
      </c>
      <c r="I1510" s="83" t="s">
        <v>568</v>
      </c>
      <c r="J1510" s="83" t="s">
        <v>569</v>
      </c>
      <c r="K1510" s="83" t="s">
        <v>576</v>
      </c>
    </row>
    <row r="1511" spans="1:11">
      <c r="A1511" s="127"/>
      <c r="B1511" s="127"/>
      <c r="C1511" s="128"/>
      <c r="D1511" s="83" t="s">
        <v>563</v>
      </c>
      <c r="E1511" s="83" t="s">
        <v>564</v>
      </c>
      <c r="F1511" s="83" t="s">
        <v>565</v>
      </c>
      <c r="G1511" s="83" t="s">
        <v>566</v>
      </c>
      <c r="H1511" s="83" t="s">
        <v>567</v>
      </c>
      <c r="I1511" s="83" t="s">
        <v>568</v>
      </c>
      <c r="J1511" s="83" t="s">
        <v>569</v>
      </c>
      <c r="K1511" s="83" t="s">
        <v>570</v>
      </c>
    </row>
    <row r="1512" spans="1:11">
      <c r="A1512" s="127"/>
      <c r="B1512" s="127" t="s">
        <v>592</v>
      </c>
      <c r="C1512" s="128">
        <v>0.87</v>
      </c>
      <c r="D1512" s="83" t="s">
        <v>578</v>
      </c>
      <c r="E1512" s="83" t="s">
        <v>579</v>
      </c>
      <c r="F1512" s="83" t="s">
        <v>580</v>
      </c>
      <c r="G1512" s="83" t="s">
        <v>573</v>
      </c>
      <c r="H1512" s="83" t="s">
        <v>581</v>
      </c>
      <c r="I1512" s="83" t="s">
        <v>568</v>
      </c>
      <c r="J1512" s="83" t="s">
        <v>569</v>
      </c>
      <c r="K1512" s="83" t="s">
        <v>576</v>
      </c>
    </row>
    <row r="1513" spans="1:11">
      <c r="A1513" s="127"/>
      <c r="B1513" s="127"/>
      <c r="C1513" s="128"/>
      <c r="D1513" s="83" t="s">
        <v>563</v>
      </c>
      <c r="E1513" s="83" t="s">
        <v>564</v>
      </c>
      <c r="F1513" s="83" t="s">
        <v>565</v>
      </c>
      <c r="G1513" s="83" t="s">
        <v>566</v>
      </c>
      <c r="H1513" s="83" t="s">
        <v>567</v>
      </c>
      <c r="I1513" s="83" t="s">
        <v>568</v>
      </c>
      <c r="J1513" s="83" t="s">
        <v>569</v>
      </c>
      <c r="K1513" s="83" t="s">
        <v>570</v>
      </c>
    </row>
    <row r="1514" spans="1:11">
      <c r="A1514" s="127"/>
      <c r="B1514" s="127"/>
      <c r="C1514" s="128"/>
      <c r="D1514" s="83" t="s">
        <v>563</v>
      </c>
      <c r="E1514" s="83" t="s">
        <v>571</v>
      </c>
      <c r="F1514" s="83" t="s">
        <v>572</v>
      </c>
      <c r="G1514" s="83" t="s">
        <v>573</v>
      </c>
      <c r="H1514" s="83" t="s">
        <v>574</v>
      </c>
      <c r="I1514" s="83" t="s">
        <v>575</v>
      </c>
      <c r="J1514" s="83" t="s">
        <v>569</v>
      </c>
      <c r="K1514" s="83" t="s">
        <v>576</v>
      </c>
    </row>
    <row r="1515" spans="1:11">
      <c r="A1515" s="127"/>
      <c r="B1515" s="127"/>
      <c r="C1515" s="128"/>
      <c r="D1515" s="83" t="s">
        <v>563</v>
      </c>
      <c r="E1515" s="83" t="s">
        <v>571</v>
      </c>
      <c r="F1515" s="83" t="s">
        <v>577</v>
      </c>
      <c r="G1515" s="83" t="s">
        <v>566</v>
      </c>
      <c r="H1515" s="83" t="s">
        <v>567</v>
      </c>
      <c r="I1515" s="83" t="s">
        <v>568</v>
      </c>
      <c r="J1515" s="83" t="s">
        <v>569</v>
      </c>
      <c r="K1515" s="83" t="s">
        <v>570</v>
      </c>
    </row>
    <row r="1516" spans="1:11">
      <c r="A1516" s="127"/>
      <c r="B1516" s="127" t="s">
        <v>593</v>
      </c>
      <c r="C1516" s="128">
        <v>0.67</v>
      </c>
      <c r="D1516" s="83" t="s">
        <v>563</v>
      </c>
      <c r="E1516" s="83" t="s">
        <v>564</v>
      </c>
      <c r="F1516" s="83" t="s">
        <v>565</v>
      </c>
      <c r="G1516" s="83" t="s">
        <v>566</v>
      </c>
      <c r="H1516" s="83" t="s">
        <v>567</v>
      </c>
      <c r="I1516" s="83" t="s">
        <v>568</v>
      </c>
      <c r="J1516" s="83" t="s">
        <v>569</v>
      </c>
      <c r="K1516" s="83" t="s">
        <v>570</v>
      </c>
    </row>
    <row r="1517" spans="1:11">
      <c r="A1517" s="127"/>
      <c r="B1517" s="127"/>
      <c r="C1517" s="128"/>
      <c r="D1517" s="83" t="s">
        <v>563</v>
      </c>
      <c r="E1517" s="83" t="s">
        <v>571</v>
      </c>
      <c r="F1517" s="83" t="s">
        <v>577</v>
      </c>
      <c r="G1517" s="83" t="s">
        <v>566</v>
      </c>
      <c r="H1517" s="83" t="s">
        <v>567</v>
      </c>
      <c r="I1517" s="83" t="s">
        <v>568</v>
      </c>
      <c r="J1517" s="83" t="s">
        <v>569</v>
      </c>
      <c r="K1517" s="83" t="s">
        <v>570</v>
      </c>
    </row>
    <row r="1518" spans="1:11">
      <c r="A1518" s="127"/>
      <c r="B1518" s="127"/>
      <c r="C1518" s="128"/>
      <c r="D1518" s="83" t="s">
        <v>563</v>
      </c>
      <c r="E1518" s="83" t="s">
        <v>571</v>
      </c>
      <c r="F1518" s="83" t="s">
        <v>572</v>
      </c>
      <c r="G1518" s="83" t="s">
        <v>573</v>
      </c>
      <c r="H1518" s="83" t="s">
        <v>574</v>
      </c>
      <c r="I1518" s="83" t="s">
        <v>575</v>
      </c>
      <c r="J1518" s="83" t="s">
        <v>569</v>
      </c>
      <c r="K1518" s="83" t="s">
        <v>576</v>
      </c>
    </row>
    <row r="1519" spans="1:11">
      <c r="A1519" s="127"/>
      <c r="B1519" s="127"/>
      <c r="C1519" s="128"/>
      <c r="D1519" s="83" t="s">
        <v>578</v>
      </c>
      <c r="E1519" s="83" t="s">
        <v>579</v>
      </c>
      <c r="F1519" s="83" t="s">
        <v>580</v>
      </c>
      <c r="G1519" s="83" t="s">
        <v>573</v>
      </c>
      <c r="H1519" s="83" t="s">
        <v>581</v>
      </c>
      <c r="I1519" s="83" t="s">
        <v>568</v>
      </c>
      <c r="J1519" s="83" t="s">
        <v>569</v>
      </c>
      <c r="K1519" s="83" t="s">
        <v>576</v>
      </c>
    </row>
    <row r="1520" spans="1:11">
      <c r="A1520" s="127"/>
      <c r="B1520" s="127" t="s">
        <v>594</v>
      </c>
      <c r="C1520" s="128">
        <v>2.75</v>
      </c>
      <c r="D1520" s="83" t="s">
        <v>563</v>
      </c>
      <c r="E1520" s="83" t="s">
        <v>571</v>
      </c>
      <c r="F1520" s="83" t="s">
        <v>577</v>
      </c>
      <c r="G1520" s="83" t="s">
        <v>566</v>
      </c>
      <c r="H1520" s="83" t="s">
        <v>567</v>
      </c>
      <c r="I1520" s="83" t="s">
        <v>568</v>
      </c>
      <c r="J1520" s="83" t="s">
        <v>569</v>
      </c>
      <c r="K1520" s="83" t="s">
        <v>570</v>
      </c>
    </row>
    <row r="1521" spans="1:11">
      <c r="A1521" s="127"/>
      <c r="B1521" s="127"/>
      <c r="C1521" s="128"/>
      <c r="D1521" s="83" t="s">
        <v>563</v>
      </c>
      <c r="E1521" s="83" t="s">
        <v>564</v>
      </c>
      <c r="F1521" s="83" t="s">
        <v>565</v>
      </c>
      <c r="G1521" s="83" t="s">
        <v>566</v>
      </c>
      <c r="H1521" s="83" t="s">
        <v>567</v>
      </c>
      <c r="I1521" s="83" t="s">
        <v>568</v>
      </c>
      <c r="J1521" s="83" t="s">
        <v>569</v>
      </c>
      <c r="K1521" s="83" t="s">
        <v>570</v>
      </c>
    </row>
    <row r="1522" spans="1:11">
      <c r="A1522" s="127"/>
      <c r="B1522" s="127"/>
      <c r="C1522" s="128"/>
      <c r="D1522" s="83" t="s">
        <v>563</v>
      </c>
      <c r="E1522" s="83" t="s">
        <v>571</v>
      </c>
      <c r="F1522" s="83" t="s">
        <v>572</v>
      </c>
      <c r="G1522" s="83" t="s">
        <v>573</v>
      </c>
      <c r="H1522" s="83" t="s">
        <v>574</v>
      </c>
      <c r="I1522" s="83" t="s">
        <v>575</v>
      </c>
      <c r="J1522" s="83" t="s">
        <v>569</v>
      </c>
      <c r="K1522" s="83" t="s">
        <v>576</v>
      </c>
    </row>
    <row r="1523" spans="1:11">
      <c r="A1523" s="127"/>
      <c r="B1523" s="127"/>
      <c r="C1523" s="128"/>
      <c r="D1523" s="83" t="s">
        <v>578</v>
      </c>
      <c r="E1523" s="83" t="s">
        <v>579</v>
      </c>
      <c r="F1523" s="83" t="s">
        <v>580</v>
      </c>
      <c r="G1523" s="83" t="s">
        <v>573</v>
      </c>
      <c r="H1523" s="83" t="s">
        <v>581</v>
      </c>
      <c r="I1523" s="83" t="s">
        <v>568</v>
      </c>
      <c r="J1523" s="83" t="s">
        <v>569</v>
      </c>
      <c r="K1523" s="83" t="s">
        <v>576</v>
      </c>
    </row>
    <row r="1524" spans="1:11">
      <c r="A1524" s="127"/>
      <c r="B1524" s="127" t="s">
        <v>1259</v>
      </c>
      <c r="C1524" s="128">
        <v>8.61</v>
      </c>
      <c r="D1524" s="83" t="s">
        <v>578</v>
      </c>
      <c r="E1524" s="83" t="s">
        <v>579</v>
      </c>
      <c r="F1524" s="83" t="s">
        <v>745</v>
      </c>
      <c r="G1524" s="83" t="s">
        <v>566</v>
      </c>
      <c r="H1524" s="83" t="s">
        <v>567</v>
      </c>
      <c r="I1524" s="83" t="s">
        <v>568</v>
      </c>
      <c r="J1524" s="83" t="s">
        <v>569</v>
      </c>
      <c r="K1524" s="83" t="s">
        <v>570</v>
      </c>
    </row>
    <row r="1525" spans="1:11">
      <c r="A1525" s="127"/>
      <c r="B1525" s="127"/>
      <c r="C1525" s="128"/>
      <c r="D1525" s="83" t="s">
        <v>563</v>
      </c>
      <c r="E1525" s="83" t="s">
        <v>571</v>
      </c>
      <c r="F1525" s="83" t="s">
        <v>572</v>
      </c>
      <c r="G1525" s="83" t="s">
        <v>573</v>
      </c>
      <c r="H1525" s="83" t="s">
        <v>574</v>
      </c>
      <c r="I1525" s="83" t="s">
        <v>575</v>
      </c>
      <c r="J1525" s="83" t="s">
        <v>569</v>
      </c>
      <c r="K1525" s="83" t="s">
        <v>576</v>
      </c>
    </row>
    <row r="1526" spans="1:11">
      <c r="A1526" s="127"/>
      <c r="B1526" s="127"/>
      <c r="C1526" s="128"/>
      <c r="D1526" s="83" t="s">
        <v>578</v>
      </c>
      <c r="E1526" s="83" t="s">
        <v>579</v>
      </c>
      <c r="F1526" s="83" t="s">
        <v>746</v>
      </c>
      <c r="G1526" s="83" t="s">
        <v>573</v>
      </c>
      <c r="H1526" s="83" t="s">
        <v>567</v>
      </c>
      <c r="I1526" s="83" t="s">
        <v>568</v>
      </c>
      <c r="J1526" s="83" t="s">
        <v>569</v>
      </c>
      <c r="K1526" s="83" t="s">
        <v>576</v>
      </c>
    </row>
    <row r="1527" spans="1:11">
      <c r="A1527" s="127"/>
      <c r="B1527" s="127"/>
      <c r="C1527" s="128"/>
      <c r="D1527" s="83" t="s">
        <v>563</v>
      </c>
      <c r="E1527" s="83" t="s">
        <v>609</v>
      </c>
      <c r="F1527" s="83" t="s">
        <v>744</v>
      </c>
      <c r="G1527" s="83" t="s">
        <v>573</v>
      </c>
      <c r="H1527" s="83" t="s">
        <v>581</v>
      </c>
      <c r="I1527" s="83" t="s">
        <v>568</v>
      </c>
      <c r="J1527" s="83" t="s">
        <v>569</v>
      </c>
      <c r="K1527" s="83" t="s">
        <v>576</v>
      </c>
    </row>
    <row r="1528" spans="1:11">
      <c r="A1528" s="127"/>
      <c r="B1528" s="127" t="s">
        <v>1260</v>
      </c>
      <c r="C1528" s="128">
        <v>0.3</v>
      </c>
      <c r="D1528" s="83" t="s">
        <v>578</v>
      </c>
      <c r="E1528" s="83" t="s">
        <v>579</v>
      </c>
      <c r="F1528" s="83" t="s">
        <v>746</v>
      </c>
      <c r="G1528" s="83" t="s">
        <v>573</v>
      </c>
      <c r="H1528" s="83" t="s">
        <v>567</v>
      </c>
      <c r="I1528" s="83" t="s">
        <v>568</v>
      </c>
      <c r="J1528" s="83" t="s">
        <v>569</v>
      </c>
      <c r="K1528" s="83" t="s">
        <v>576</v>
      </c>
    </row>
    <row r="1529" spans="1:11">
      <c r="A1529" s="127"/>
      <c r="B1529" s="127"/>
      <c r="C1529" s="128"/>
      <c r="D1529" s="83" t="s">
        <v>563</v>
      </c>
      <c r="E1529" s="83" t="s">
        <v>571</v>
      </c>
      <c r="F1529" s="83" t="s">
        <v>572</v>
      </c>
      <c r="G1529" s="83" t="s">
        <v>573</v>
      </c>
      <c r="H1529" s="83" t="s">
        <v>574</v>
      </c>
      <c r="I1529" s="83" t="s">
        <v>575</v>
      </c>
      <c r="J1529" s="83" t="s">
        <v>569</v>
      </c>
      <c r="K1529" s="83" t="s">
        <v>576</v>
      </c>
    </row>
    <row r="1530" spans="1:11">
      <c r="A1530" s="127"/>
      <c r="B1530" s="127"/>
      <c r="C1530" s="128"/>
      <c r="D1530" s="83" t="s">
        <v>563</v>
      </c>
      <c r="E1530" s="83" t="s">
        <v>609</v>
      </c>
      <c r="F1530" s="83" t="s">
        <v>744</v>
      </c>
      <c r="G1530" s="83" t="s">
        <v>573</v>
      </c>
      <c r="H1530" s="83" t="s">
        <v>581</v>
      </c>
      <c r="I1530" s="83" t="s">
        <v>568</v>
      </c>
      <c r="J1530" s="83" t="s">
        <v>569</v>
      </c>
      <c r="K1530" s="83" t="s">
        <v>576</v>
      </c>
    </row>
    <row r="1531" spans="1:11">
      <c r="A1531" s="127"/>
      <c r="B1531" s="127"/>
      <c r="C1531" s="128"/>
      <c r="D1531" s="83" t="s">
        <v>578</v>
      </c>
      <c r="E1531" s="83" t="s">
        <v>579</v>
      </c>
      <c r="F1531" s="83" t="s">
        <v>745</v>
      </c>
      <c r="G1531" s="83" t="s">
        <v>566</v>
      </c>
      <c r="H1531" s="83" t="s">
        <v>567</v>
      </c>
      <c r="I1531" s="83" t="s">
        <v>568</v>
      </c>
      <c r="J1531" s="83" t="s">
        <v>569</v>
      </c>
      <c r="K1531" s="83" t="s">
        <v>570</v>
      </c>
    </row>
    <row r="1532" spans="1:11">
      <c r="A1532" s="127"/>
      <c r="B1532" s="127" t="s">
        <v>1261</v>
      </c>
      <c r="C1532" s="128">
        <v>1.56</v>
      </c>
      <c r="D1532" s="83" t="s">
        <v>578</v>
      </c>
      <c r="E1532" s="83" t="s">
        <v>579</v>
      </c>
      <c r="F1532" s="83" t="s">
        <v>745</v>
      </c>
      <c r="G1532" s="83" t="s">
        <v>566</v>
      </c>
      <c r="H1532" s="83" t="s">
        <v>567</v>
      </c>
      <c r="I1532" s="83" t="s">
        <v>568</v>
      </c>
      <c r="J1532" s="83" t="s">
        <v>569</v>
      </c>
      <c r="K1532" s="83" t="s">
        <v>570</v>
      </c>
    </row>
    <row r="1533" spans="1:11">
      <c r="A1533" s="127"/>
      <c r="B1533" s="127"/>
      <c r="C1533" s="128"/>
      <c r="D1533" s="83" t="s">
        <v>578</v>
      </c>
      <c r="E1533" s="83" t="s">
        <v>579</v>
      </c>
      <c r="F1533" s="83" t="s">
        <v>746</v>
      </c>
      <c r="G1533" s="83" t="s">
        <v>573</v>
      </c>
      <c r="H1533" s="83" t="s">
        <v>567</v>
      </c>
      <c r="I1533" s="83" t="s">
        <v>568</v>
      </c>
      <c r="J1533" s="83" t="s">
        <v>569</v>
      </c>
      <c r="K1533" s="83" t="s">
        <v>576</v>
      </c>
    </row>
    <row r="1534" spans="1:11">
      <c r="A1534" s="127"/>
      <c r="B1534" s="127"/>
      <c r="C1534" s="128"/>
      <c r="D1534" s="83" t="s">
        <v>563</v>
      </c>
      <c r="E1534" s="83" t="s">
        <v>609</v>
      </c>
      <c r="F1534" s="83" t="s">
        <v>744</v>
      </c>
      <c r="G1534" s="83" t="s">
        <v>573</v>
      </c>
      <c r="H1534" s="83" t="s">
        <v>581</v>
      </c>
      <c r="I1534" s="83" t="s">
        <v>568</v>
      </c>
      <c r="J1534" s="83" t="s">
        <v>569</v>
      </c>
      <c r="K1534" s="83" t="s">
        <v>576</v>
      </c>
    </row>
    <row r="1535" spans="1:11">
      <c r="A1535" s="127"/>
      <c r="B1535" s="127"/>
      <c r="C1535" s="128"/>
      <c r="D1535" s="83" t="s">
        <v>563</v>
      </c>
      <c r="E1535" s="83" t="s">
        <v>571</v>
      </c>
      <c r="F1535" s="83" t="s">
        <v>572</v>
      </c>
      <c r="G1535" s="83" t="s">
        <v>573</v>
      </c>
      <c r="H1535" s="83" t="s">
        <v>574</v>
      </c>
      <c r="I1535" s="83" t="s">
        <v>575</v>
      </c>
      <c r="J1535" s="83" t="s">
        <v>569</v>
      </c>
      <c r="K1535" s="83" t="s">
        <v>576</v>
      </c>
    </row>
    <row r="1536" spans="1:11">
      <c r="A1536" s="127"/>
      <c r="B1536" s="127" t="s">
        <v>770</v>
      </c>
      <c r="C1536" s="128">
        <v>0.78</v>
      </c>
      <c r="D1536" s="83" t="s">
        <v>563</v>
      </c>
      <c r="E1536" s="83" t="s">
        <v>571</v>
      </c>
      <c r="F1536" s="83" t="s">
        <v>572</v>
      </c>
      <c r="G1536" s="83" t="s">
        <v>573</v>
      </c>
      <c r="H1536" s="83" t="s">
        <v>574</v>
      </c>
      <c r="I1536" s="83" t="s">
        <v>575</v>
      </c>
      <c r="J1536" s="83" t="s">
        <v>569</v>
      </c>
      <c r="K1536" s="83" t="s">
        <v>576</v>
      </c>
    </row>
    <row r="1537" spans="1:11">
      <c r="A1537" s="127"/>
      <c r="B1537" s="127"/>
      <c r="C1537" s="128"/>
      <c r="D1537" s="83" t="s">
        <v>578</v>
      </c>
      <c r="E1537" s="83" t="s">
        <v>579</v>
      </c>
      <c r="F1537" s="83" t="s">
        <v>745</v>
      </c>
      <c r="G1537" s="83" t="s">
        <v>566</v>
      </c>
      <c r="H1537" s="83" t="s">
        <v>567</v>
      </c>
      <c r="I1537" s="83" t="s">
        <v>568</v>
      </c>
      <c r="J1537" s="83" t="s">
        <v>569</v>
      </c>
      <c r="K1537" s="83" t="s">
        <v>570</v>
      </c>
    </row>
    <row r="1538" spans="1:11">
      <c r="A1538" s="127"/>
      <c r="B1538" s="127"/>
      <c r="C1538" s="128"/>
      <c r="D1538" s="83" t="s">
        <v>563</v>
      </c>
      <c r="E1538" s="83" t="s">
        <v>609</v>
      </c>
      <c r="F1538" s="83" t="s">
        <v>744</v>
      </c>
      <c r="G1538" s="83" t="s">
        <v>573</v>
      </c>
      <c r="H1538" s="83" t="s">
        <v>581</v>
      </c>
      <c r="I1538" s="83" t="s">
        <v>568</v>
      </c>
      <c r="J1538" s="83" t="s">
        <v>569</v>
      </c>
      <c r="K1538" s="83" t="s">
        <v>576</v>
      </c>
    </row>
    <row r="1539" spans="1:11">
      <c r="A1539" s="127"/>
      <c r="B1539" s="127"/>
      <c r="C1539" s="128"/>
      <c r="D1539" s="83" t="s">
        <v>578</v>
      </c>
      <c r="E1539" s="83" t="s">
        <v>579</v>
      </c>
      <c r="F1539" s="83" t="s">
        <v>746</v>
      </c>
      <c r="G1539" s="83" t="s">
        <v>573</v>
      </c>
      <c r="H1539" s="83" t="s">
        <v>567</v>
      </c>
      <c r="I1539" s="83" t="s">
        <v>568</v>
      </c>
      <c r="J1539" s="83" t="s">
        <v>569</v>
      </c>
      <c r="K1539" s="83" t="s">
        <v>576</v>
      </c>
    </row>
    <row r="1540" spans="1:11">
      <c r="A1540" s="127"/>
      <c r="B1540" s="127" t="s">
        <v>1262</v>
      </c>
      <c r="C1540" s="128">
        <v>20.010000000000002</v>
      </c>
      <c r="D1540" s="83" t="s">
        <v>563</v>
      </c>
      <c r="E1540" s="83" t="s">
        <v>571</v>
      </c>
      <c r="F1540" s="83" t="s">
        <v>577</v>
      </c>
      <c r="G1540" s="83" t="s">
        <v>566</v>
      </c>
      <c r="H1540" s="83" t="s">
        <v>567</v>
      </c>
      <c r="I1540" s="83" t="s">
        <v>568</v>
      </c>
      <c r="J1540" s="83" t="s">
        <v>569</v>
      </c>
      <c r="K1540" s="83" t="s">
        <v>570</v>
      </c>
    </row>
    <row r="1541" spans="1:11">
      <c r="A1541" s="127"/>
      <c r="B1541" s="127"/>
      <c r="C1541" s="128"/>
      <c r="D1541" s="83" t="s">
        <v>563</v>
      </c>
      <c r="E1541" s="83" t="s">
        <v>571</v>
      </c>
      <c r="F1541" s="83" t="s">
        <v>572</v>
      </c>
      <c r="G1541" s="83" t="s">
        <v>573</v>
      </c>
      <c r="H1541" s="83" t="s">
        <v>574</v>
      </c>
      <c r="I1541" s="83" t="s">
        <v>575</v>
      </c>
      <c r="J1541" s="83" t="s">
        <v>569</v>
      </c>
      <c r="K1541" s="83" t="s">
        <v>576</v>
      </c>
    </row>
    <row r="1542" spans="1:11">
      <c r="A1542" s="127"/>
      <c r="B1542" s="127"/>
      <c r="C1542" s="128"/>
      <c r="D1542" s="83" t="s">
        <v>578</v>
      </c>
      <c r="E1542" s="83" t="s">
        <v>579</v>
      </c>
      <c r="F1542" s="83" t="s">
        <v>580</v>
      </c>
      <c r="G1542" s="83" t="s">
        <v>573</v>
      </c>
      <c r="H1542" s="83" t="s">
        <v>581</v>
      </c>
      <c r="I1542" s="83" t="s">
        <v>568</v>
      </c>
      <c r="J1542" s="83" t="s">
        <v>569</v>
      </c>
      <c r="K1542" s="83" t="s">
        <v>576</v>
      </c>
    </row>
    <row r="1543" spans="1:11">
      <c r="A1543" s="127"/>
      <c r="B1543" s="127"/>
      <c r="C1543" s="128"/>
      <c r="D1543" s="83" t="s">
        <v>563</v>
      </c>
      <c r="E1543" s="83" t="s">
        <v>564</v>
      </c>
      <c r="F1543" s="83" t="s">
        <v>565</v>
      </c>
      <c r="G1543" s="83" t="s">
        <v>566</v>
      </c>
      <c r="H1543" s="83" t="s">
        <v>567</v>
      </c>
      <c r="I1543" s="83" t="s">
        <v>568</v>
      </c>
      <c r="J1543" s="83" t="s">
        <v>569</v>
      </c>
      <c r="K1543" s="83" t="s">
        <v>570</v>
      </c>
    </row>
    <row r="1544" spans="1:11">
      <c r="A1544" s="127"/>
      <c r="B1544" s="127" t="s">
        <v>752</v>
      </c>
      <c r="C1544" s="128">
        <v>2.3199999999999998</v>
      </c>
      <c r="D1544" s="83" t="s">
        <v>563</v>
      </c>
      <c r="E1544" s="83" t="s">
        <v>571</v>
      </c>
      <c r="F1544" s="83" t="s">
        <v>572</v>
      </c>
      <c r="G1544" s="83" t="s">
        <v>573</v>
      </c>
      <c r="H1544" s="83" t="s">
        <v>574</v>
      </c>
      <c r="I1544" s="83" t="s">
        <v>575</v>
      </c>
      <c r="J1544" s="83" t="s">
        <v>569</v>
      </c>
      <c r="K1544" s="83" t="s">
        <v>576</v>
      </c>
    </row>
    <row r="1545" spans="1:11">
      <c r="A1545" s="127"/>
      <c r="B1545" s="127"/>
      <c r="C1545" s="128"/>
      <c r="D1545" s="83" t="s">
        <v>578</v>
      </c>
      <c r="E1545" s="83" t="s">
        <v>579</v>
      </c>
      <c r="F1545" s="83" t="s">
        <v>580</v>
      </c>
      <c r="G1545" s="83" t="s">
        <v>573</v>
      </c>
      <c r="H1545" s="83" t="s">
        <v>581</v>
      </c>
      <c r="I1545" s="83" t="s">
        <v>568</v>
      </c>
      <c r="J1545" s="83" t="s">
        <v>569</v>
      </c>
      <c r="K1545" s="83" t="s">
        <v>576</v>
      </c>
    </row>
    <row r="1546" spans="1:11">
      <c r="A1546" s="127"/>
      <c r="B1546" s="127"/>
      <c r="C1546" s="128"/>
      <c r="D1546" s="83" t="s">
        <v>563</v>
      </c>
      <c r="E1546" s="83" t="s">
        <v>571</v>
      </c>
      <c r="F1546" s="83" t="s">
        <v>577</v>
      </c>
      <c r="G1546" s="83" t="s">
        <v>566</v>
      </c>
      <c r="H1546" s="83" t="s">
        <v>567</v>
      </c>
      <c r="I1546" s="83" t="s">
        <v>568</v>
      </c>
      <c r="J1546" s="83" t="s">
        <v>569</v>
      </c>
      <c r="K1546" s="83" t="s">
        <v>570</v>
      </c>
    </row>
    <row r="1547" spans="1:11">
      <c r="A1547" s="127"/>
      <c r="B1547" s="127"/>
      <c r="C1547" s="128"/>
      <c r="D1547" s="83" t="s">
        <v>563</v>
      </c>
      <c r="E1547" s="83" t="s">
        <v>564</v>
      </c>
      <c r="F1547" s="83" t="s">
        <v>565</v>
      </c>
      <c r="G1547" s="83" t="s">
        <v>566</v>
      </c>
      <c r="H1547" s="83" t="s">
        <v>567</v>
      </c>
      <c r="I1547" s="83" t="s">
        <v>568</v>
      </c>
      <c r="J1547" s="83" t="s">
        <v>569</v>
      </c>
      <c r="K1547" s="83" t="s">
        <v>570</v>
      </c>
    </row>
    <row r="1548" spans="1:11">
      <c r="A1548" s="127"/>
      <c r="B1548" s="127" t="s">
        <v>1263</v>
      </c>
      <c r="C1548" s="128">
        <v>1.35</v>
      </c>
      <c r="D1548" s="83" t="s">
        <v>605</v>
      </c>
      <c r="E1548" s="83" t="s">
        <v>606</v>
      </c>
      <c r="F1548" s="83" t="s">
        <v>1264</v>
      </c>
      <c r="G1548" s="83" t="s">
        <v>597</v>
      </c>
      <c r="H1548" s="83" t="s">
        <v>662</v>
      </c>
      <c r="I1548" s="83" t="s">
        <v>1265</v>
      </c>
      <c r="J1548" s="83" t="s">
        <v>642</v>
      </c>
      <c r="K1548" s="83" t="s">
        <v>570</v>
      </c>
    </row>
    <row r="1549" spans="1:11">
      <c r="A1549" s="127"/>
      <c r="B1549" s="127"/>
      <c r="C1549" s="128"/>
      <c r="D1549" s="83" t="s">
        <v>563</v>
      </c>
      <c r="E1549" s="83" t="s">
        <v>571</v>
      </c>
      <c r="F1549" s="83" t="s">
        <v>1266</v>
      </c>
      <c r="G1549" s="83" t="s">
        <v>597</v>
      </c>
      <c r="H1549" s="83"/>
      <c r="I1549" s="83" t="s">
        <v>1265</v>
      </c>
      <c r="J1549" s="83"/>
      <c r="K1549" s="83" t="s">
        <v>570</v>
      </c>
    </row>
    <row r="1550" spans="1:11">
      <c r="A1550" s="127"/>
      <c r="B1550" s="127" t="s">
        <v>1267</v>
      </c>
      <c r="C1550" s="128">
        <v>6.8</v>
      </c>
      <c r="D1550" s="83" t="s">
        <v>605</v>
      </c>
      <c r="E1550" s="83" t="s">
        <v>606</v>
      </c>
      <c r="F1550" s="83" t="s">
        <v>1268</v>
      </c>
      <c r="G1550" s="83" t="s">
        <v>597</v>
      </c>
      <c r="H1550" s="83"/>
      <c r="I1550" s="83" t="s">
        <v>734</v>
      </c>
      <c r="J1550" s="83"/>
      <c r="K1550" s="83" t="s">
        <v>570</v>
      </c>
    </row>
    <row r="1551" spans="1:11">
      <c r="A1551" s="127"/>
      <c r="B1551" s="127"/>
      <c r="C1551" s="128"/>
      <c r="D1551" s="83" t="s">
        <v>605</v>
      </c>
      <c r="E1551" s="83" t="s">
        <v>606</v>
      </c>
      <c r="F1551" s="83" t="s">
        <v>1269</v>
      </c>
      <c r="G1551" s="83" t="s">
        <v>597</v>
      </c>
      <c r="H1551" s="83" t="s">
        <v>662</v>
      </c>
      <c r="I1551" s="83" t="s">
        <v>734</v>
      </c>
      <c r="J1551" s="83" t="s">
        <v>642</v>
      </c>
      <c r="K1551" s="83" t="s">
        <v>570</v>
      </c>
    </row>
    <row r="1552" spans="1:11">
      <c r="A1552" s="127"/>
      <c r="B1552" s="127" t="s">
        <v>1270</v>
      </c>
      <c r="C1552" s="128">
        <v>10</v>
      </c>
      <c r="D1552" s="83" t="s">
        <v>605</v>
      </c>
      <c r="E1552" s="83" t="s">
        <v>606</v>
      </c>
      <c r="F1552" s="83" t="s">
        <v>1271</v>
      </c>
      <c r="G1552" s="83" t="s">
        <v>597</v>
      </c>
      <c r="H1552" s="83" t="s">
        <v>662</v>
      </c>
      <c r="I1552" s="83" t="s">
        <v>734</v>
      </c>
      <c r="J1552" s="83" t="s">
        <v>642</v>
      </c>
      <c r="K1552" s="83" t="s">
        <v>570</v>
      </c>
    </row>
    <row r="1553" spans="1:11">
      <c r="A1553" s="127"/>
      <c r="B1553" s="127"/>
      <c r="C1553" s="128"/>
      <c r="D1553" s="83" t="s">
        <v>605</v>
      </c>
      <c r="E1553" s="83" t="s">
        <v>606</v>
      </c>
      <c r="F1553" s="83" t="s">
        <v>1272</v>
      </c>
      <c r="G1553" s="83" t="s">
        <v>597</v>
      </c>
      <c r="H1553" s="83"/>
      <c r="I1553" s="83" t="s">
        <v>734</v>
      </c>
      <c r="J1553" s="83"/>
      <c r="K1553" s="83" t="s">
        <v>570</v>
      </c>
    </row>
    <row r="1554" spans="1:11">
      <c r="A1554" s="127"/>
      <c r="B1554" s="127" t="s">
        <v>1273</v>
      </c>
      <c r="C1554" s="128">
        <v>2</v>
      </c>
      <c r="D1554" s="83" t="s">
        <v>605</v>
      </c>
      <c r="E1554" s="83" t="s">
        <v>606</v>
      </c>
      <c r="F1554" s="83" t="s">
        <v>1274</v>
      </c>
      <c r="G1554" s="83" t="s">
        <v>597</v>
      </c>
      <c r="H1554" s="83"/>
      <c r="I1554" s="83" t="s">
        <v>734</v>
      </c>
      <c r="J1554" s="83"/>
      <c r="K1554" s="83" t="s">
        <v>570</v>
      </c>
    </row>
    <row r="1555" spans="1:11">
      <c r="A1555" s="127"/>
      <c r="B1555" s="127"/>
      <c r="C1555" s="128"/>
      <c r="D1555" s="83" t="s">
        <v>605</v>
      </c>
      <c r="E1555" s="83" t="s">
        <v>606</v>
      </c>
      <c r="F1555" s="83" t="s">
        <v>1275</v>
      </c>
      <c r="G1555" s="83" t="s">
        <v>597</v>
      </c>
      <c r="H1555" s="83" t="s">
        <v>662</v>
      </c>
      <c r="I1555" s="83" t="s">
        <v>734</v>
      </c>
      <c r="J1555" s="83" t="s">
        <v>642</v>
      </c>
      <c r="K1555" s="83" t="s">
        <v>570</v>
      </c>
    </row>
    <row r="1556" spans="1:11">
      <c r="A1556" s="127"/>
      <c r="B1556" s="127" t="s">
        <v>1276</v>
      </c>
      <c r="C1556" s="128">
        <v>14</v>
      </c>
      <c r="D1556" s="83" t="s">
        <v>605</v>
      </c>
      <c r="E1556" s="83" t="s">
        <v>606</v>
      </c>
      <c r="F1556" s="83" t="s">
        <v>1277</v>
      </c>
      <c r="G1556" s="83" t="s">
        <v>597</v>
      </c>
      <c r="H1556" s="83" t="s">
        <v>662</v>
      </c>
      <c r="I1556" s="83" t="s">
        <v>734</v>
      </c>
      <c r="J1556" s="83" t="s">
        <v>642</v>
      </c>
      <c r="K1556" s="83" t="s">
        <v>570</v>
      </c>
    </row>
    <row r="1557" spans="1:11">
      <c r="A1557" s="127"/>
      <c r="B1557" s="127"/>
      <c r="C1557" s="128"/>
      <c r="D1557" s="83" t="s">
        <v>605</v>
      </c>
      <c r="E1557" s="83" t="s">
        <v>606</v>
      </c>
      <c r="F1557" s="83" t="s">
        <v>1278</v>
      </c>
      <c r="G1557" s="83" t="s">
        <v>597</v>
      </c>
      <c r="H1557" s="83"/>
      <c r="I1557" s="83" t="s">
        <v>734</v>
      </c>
      <c r="J1557" s="83"/>
      <c r="K1557" s="83" t="s">
        <v>570</v>
      </c>
    </row>
    <row r="1558" spans="1:11">
      <c r="A1558" s="127"/>
      <c r="B1558" s="127" t="s">
        <v>1279</v>
      </c>
      <c r="C1558" s="128">
        <v>18.54</v>
      </c>
      <c r="D1558" s="83" t="s">
        <v>605</v>
      </c>
      <c r="E1558" s="83" t="s">
        <v>606</v>
      </c>
      <c r="F1558" s="83" t="s">
        <v>1280</v>
      </c>
      <c r="G1558" s="83" t="s">
        <v>597</v>
      </c>
      <c r="H1558" s="83"/>
      <c r="I1558" s="83" t="s">
        <v>734</v>
      </c>
      <c r="J1558" s="83"/>
      <c r="K1558" s="83" t="s">
        <v>570</v>
      </c>
    </row>
    <row r="1559" spans="1:11">
      <c r="A1559" s="127"/>
      <c r="B1559" s="127"/>
      <c r="C1559" s="128"/>
      <c r="D1559" s="83" t="s">
        <v>605</v>
      </c>
      <c r="E1559" s="83" t="s">
        <v>606</v>
      </c>
      <c r="F1559" s="83" t="s">
        <v>1281</v>
      </c>
      <c r="G1559" s="83" t="s">
        <v>597</v>
      </c>
      <c r="H1559" s="83" t="s">
        <v>662</v>
      </c>
      <c r="I1559" s="83" t="s">
        <v>734</v>
      </c>
      <c r="J1559" s="83" t="s">
        <v>642</v>
      </c>
      <c r="K1559" s="83" t="s">
        <v>570</v>
      </c>
    </row>
    <row r="1560" spans="1:11">
      <c r="A1560" s="127"/>
      <c r="B1560" s="127" t="s">
        <v>1282</v>
      </c>
      <c r="C1560" s="128">
        <v>1.04</v>
      </c>
      <c r="D1560" s="83" t="s">
        <v>563</v>
      </c>
      <c r="E1560" s="83" t="s">
        <v>609</v>
      </c>
      <c r="F1560" s="83" t="s">
        <v>744</v>
      </c>
      <c r="G1560" s="83" t="s">
        <v>573</v>
      </c>
      <c r="H1560" s="83" t="s">
        <v>581</v>
      </c>
      <c r="I1560" s="83" t="s">
        <v>568</v>
      </c>
      <c r="J1560" s="83" t="s">
        <v>569</v>
      </c>
      <c r="K1560" s="83" t="s">
        <v>576</v>
      </c>
    </row>
    <row r="1561" spans="1:11">
      <c r="A1561" s="127"/>
      <c r="B1561" s="127"/>
      <c r="C1561" s="128"/>
      <c r="D1561" s="83" t="s">
        <v>563</v>
      </c>
      <c r="E1561" s="83" t="s">
        <v>571</v>
      </c>
      <c r="F1561" s="83" t="s">
        <v>572</v>
      </c>
      <c r="G1561" s="83" t="s">
        <v>573</v>
      </c>
      <c r="H1561" s="83" t="s">
        <v>574</v>
      </c>
      <c r="I1561" s="83" t="s">
        <v>575</v>
      </c>
      <c r="J1561" s="83" t="s">
        <v>569</v>
      </c>
      <c r="K1561" s="83" t="s">
        <v>576</v>
      </c>
    </row>
    <row r="1562" spans="1:11">
      <c r="A1562" s="127"/>
      <c r="B1562" s="127"/>
      <c r="C1562" s="128"/>
      <c r="D1562" s="83" t="s">
        <v>578</v>
      </c>
      <c r="E1562" s="83" t="s">
        <v>579</v>
      </c>
      <c r="F1562" s="83" t="s">
        <v>746</v>
      </c>
      <c r="G1562" s="83" t="s">
        <v>573</v>
      </c>
      <c r="H1562" s="83" t="s">
        <v>567</v>
      </c>
      <c r="I1562" s="83" t="s">
        <v>568</v>
      </c>
      <c r="J1562" s="83" t="s">
        <v>569</v>
      </c>
      <c r="K1562" s="83" t="s">
        <v>576</v>
      </c>
    </row>
    <row r="1563" spans="1:11">
      <c r="A1563" s="127"/>
      <c r="B1563" s="127"/>
      <c r="C1563" s="128"/>
      <c r="D1563" s="83" t="s">
        <v>578</v>
      </c>
      <c r="E1563" s="83" t="s">
        <v>579</v>
      </c>
      <c r="F1563" s="83" t="s">
        <v>745</v>
      </c>
      <c r="G1563" s="83" t="s">
        <v>566</v>
      </c>
      <c r="H1563" s="83" t="s">
        <v>567</v>
      </c>
      <c r="I1563" s="83" t="s">
        <v>568</v>
      </c>
      <c r="J1563" s="83" t="s">
        <v>569</v>
      </c>
      <c r="K1563" s="83" t="s">
        <v>570</v>
      </c>
    </row>
    <row r="1564" spans="1:11">
      <c r="A1564" s="127" t="s">
        <v>1283</v>
      </c>
      <c r="B1564" s="127" t="s">
        <v>562</v>
      </c>
      <c r="C1564" s="128">
        <v>17.010000000000002</v>
      </c>
      <c r="D1564" s="83" t="s">
        <v>563</v>
      </c>
      <c r="E1564" s="83" t="s">
        <v>564</v>
      </c>
      <c r="F1564" s="83" t="s">
        <v>565</v>
      </c>
      <c r="G1564" s="83" t="s">
        <v>566</v>
      </c>
      <c r="H1564" s="83" t="s">
        <v>567</v>
      </c>
      <c r="I1564" s="83" t="s">
        <v>568</v>
      </c>
      <c r="J1564" s="83" t="s">
        <v>569</v>
      </c>
      <c r="K1564" s="83" t="s">
        <v>570</v>
      </c>
    </row>
    <row r="1565" spans="1:11">
      <c r="A1565" s="127"/>
      <c r="B1565" s="127"/>
      <c r="C1565" s="128"/>
      <c r="D1565" s="83" t="s">
        <v>563</v>
      </c>
      <c r="E1565" s="83" t="s">
        <v>571</v>
      </c>
      <c r="F1565" s="83" t="s">
        <v>577</v>
      </c>
      <c r="G1565" s="83" t="s">
        <v>566</v>
      </c>
      <c r="H1565" s="83" t="s">
        <v>567</v>
      </c>
      <c r="I1565" s="83" t="s">
        <v>568</v>
      </c>
      <c r="J1565" s="83" t="s">
        <v>569</v>
      </c>
      <c r="K1565" s="83" t="s">
        <v>570</v>
      </c>
    </row>
    <row r="1566" spans="1:11">
      <c r="A1566" s="127"/>
      <c r="B1566" s="127"/>
      <c r="C1566" s="128"/>
      <c r="D1566" s="83" t="s">
        <v>578</v>
      </c>
      <c r="E1566" s="83" t="s">
        <v>579</v>
      </c>
      <c r="F1566" s="83" t="s">
        <v>580</v>
      </c>
      <c r="G1566" s="83" t="s">
        <v>573</v>
      </c>
      <c r="H1566" s="83" t="s">
        <v>581</v>
      </c>
      <c r="I1566" s="83" t="s">
        <v>568</v>
      </c>
      <c r="J1566" s="83" t="s">
        <v>569</v>
      </c>
      <c r="K1566" s="83" t="s">
        <v>576</v>
      </c>
    </row>
    <row r="1567" spans="1:11">
      <c r="A1567" s="127"/>
      <c r="B1567" s="127"/>
      <c r="C1567" s="128"/>
      <c r="D1567" s="83" t="s">
        <v>563</v>
      </c>
      <c r="E1567" s="83" t="s">
        <v>571</v>
      </c>
      <c r="F1567" s="83" t="s">
        <v>572</v>
      </c>
      <c r="G1567" s="83" t="s">
        <v>573</v>
      </c>
      <c r="H1567" s="83" t="s">
        <v>574</v>
      </c>
      <c r="I1567" s="83" t="s">
        <v>575</v>
      </c>
      <c r="J1567" s="83" t="s">
        <v>569</v>
      </c>
      <c r="K1567" s="83" t="s">
        <v>576</v>
      </c>
    </row>
    <row r="1568" spans="1:11">
      <c r="A1568" s="127"/>
      <c r="B1568" s="127" t="s">
        <v>584</v>
      </c>
      <c r="C1568" s="128">
        <v>0.3</v>
      </c>
      <c r="D1568" s="83" t="s">
        <v>578</v>
      </c>
      <c r="E1568" s="83" t="s">
        <v>579</v>
      </c>
      <c r="F1568" s="83" t="s">
        <v>580</v>
      </c>
      <c r="G1568" s="83" t="s">
        <v>573</v>
      </c>
      <c r="H1568" s="83" t="s">
        <v>581</v>
      </c>
      <c r="I1568" s="83" t="s">
        <v>568</v>
      </c>
      <c r="J1568" s="83" t="s">
        <v>569</v>
      </c>
      <c r="K1568" s="83" t="s">
        <v>576</v>
      </c>
    </row>
    <row r="1569" spans="1:11">
      <c r="A1569" s="127"/>
      <c r="B1569" s="127"/>
      <c r="C1569" s="128"/>
      <c r="D1569" s="83" t="s">
        <v>563</v>
      </c>
      <c r="E1569" s="83" t="s">
        <v>571</v>
      </c>
      <c r="F1569" s="83" t="s">
        <v>577</v>
      </c>
      <c r="G1569" s="83" t="s">
        <v>566</v>
      </c>
      <c r="H1569" s="83" t="s">
        <v>567</v>
      </c>
      <c r="I1569" s="83" t="s">
        <v>568</v>
      </c>
      <c r="J1569" s="83" t="s">
        <v>569</v>
      </c>
      <c r="K1569" s="83" t="s">
        <v>570</v>
      </c>
    </row>
    <row r="1570" spans="1:11">
      <c r="A1570" s="127"/>
      <c r="B1570" s="127"/>
      <c r="C1570" s="128"/>
      <c r="D1570" s="83" t="s">
        <v>563</v>
      </c>
      <c r="E1570" s="83" t="s">
        <v>571</v>
      </c>
      <c r="F1570" s="83" t="s">
        <v>572</v>
      </c>
      <c r="G1570" s="83" t="s">
        <v>573</v>
      </c>
      <c r="H1570" s="83" t="s">
        <v>574</v>
      </c>
      <c r="I1570" s="83" t="s">
        <v>575</v>
      </c>
      <c r="J1570" s="83" t="s">
        <v>569</v>
      </c>
      <c r="K1570" s="83" t="s">
        <v>576</v>
      </c>
    </row>
    <row r="1571" spans="1:11">
      <c r="A1571" s="127"/>
      <c r="B1571" s="127"/>
      <c r="C1571" s="128"/>
      <c r="D1571" s="83" t="s">
        <v>563</v>
      </c>
      <c r="E1571" s="83" t="s">
        <v>564</v>
      </c>
      <c r="F1571" s="83" t="s">
        <v>565</v>
      </c>
      <c r="G1571" s="83" t="s">
        <v>566</v>
      </c>
      <c r="H1571" s="83" t="s">
        <v>567</v>
      </c>
      <c r="I1571" s="83" t="s">
        <v>568</v>
      </c>
      <c r="J1571" s="83" t="s">
        <v>569</v>
      </c>
      <c r="K1571" s="83" t="s">
        <v>570</v>
      </c>
    </row>
    <row r="1572" spans="1:11">
      <c r="A1572" s="127"/>
      <c r="B1572" s="127" t="s">
        <v>587</v>
      </c>
      <c r="C1572" s="128">
        <v>4.68</v>
      </c>
      <c r="D1572" s="83" t="s">
        <v>578</v>
      </c>
      <c r="E1572" s="83" t="s">
        <v>579</v>
      </c>
      <c r="F1572" s="83" t="s">
        <v>580</v>
      </c>
      <c r="G1572" s="83" t="s">
        <v>573</v>
      </c>
      <c r="H1572" s="83" t="s">
        <v>581</v>
      </c>
      <c r="I1572" s="83" t="s">
        <v>568</v>
      </c>
      <c r="J1572" s="83" t="s">
        <v>569</v>
      </c>
      <c r="K1572" s="83" t="s">
        <v>576</v>
      </c>
    </row>
    <row r="1573" spans="1:11">
      <c r="A1573" s="127"/>
      <c r="B1573" s="127"/>
      <c r="C1573" s="128"/>
      <c r="D1573" s="83" t="s">
        <v>563</v>
      </c>
      <c r="E1573" s="83" t="s">
        <v>571</v>
      </c>
      <c r="F1573" s="83" t="s">
        <v>577</v>
      </c>
      <c r="G1573" s="83" t="s">
        <v>566</v>
      </c>
      <c r="H1573" s="83" t="s">
        <v>567</v>
      </c>
      <c r="I1573" s="83" t="s">
        <v>568</v>
      </c>
      <c r="J1573" s="83" t="s">
        <v>569</v>
      </c>
      <c r="K1573" s="83" t="s">
        <v>570</v>
      </c>
    </row>
    <row r="1574" spans="1:11">
      <c r="A1574" s="127"/>
      <c r="B1574" s="127"/>
      <c r="C1574" s="128"/>
      <c r="D1574" s="83" t="s">
        <v>563</v>
      </c>
      <c r="E1574" s="83" t="s">
        <v>564</v>
      </c>
      <c r="F1574" s="83" t="s">
        <v>565</v>
      </c>
      <c r="G1574" s="83" t="s">
        <v>566</v>
      </c>
      <c r="H1574" s="83" t="s">
        <v>567</v>
      </c>
      <c r="I1574" s="83" t="s">
        <v>568</v>
      </c>
      <c r="J1574" s="83" t="s">
        <v>569</v>
      </c>
      <c r="K1574" s="83" t="s">
        <v>570</v>
      </c>
    </row>
    <row r="1575" spans="1:11">
      <c r="A1575" s="127"/>
      <c r="B1575" s="127"/>
      <c r="C1575" s="128"/>
      <c r="D1575" s="83" t="s">
        <v>563</v>
      </c>
      <c r="E1575" s="83" t="s">
        <v>571</v>
      </c>
      <c r="F1575" s="83" t="s">
        <v>572</v>
      </c>
      <c r="G1575" s="83" t="s">
        <v>573</v>
      </c>
      <c r="H1575" s="83" t="s">
        <v>574</v>
      </c>
      <c r="I1575" s="83" t="s">
        <v>575</v>
      </c>
      <c r="J1575" s="83" t="s">
        <v>569</v>
      </c>
      <c r="K1575" s="83" t="s">
        <v>576</v>
      </c>
    </row>
    <row r="1576" spans="1:11">
      <c r="A1576" s="127"/>
      <c r="B1576" s="127" t="s">
        <v>589</v>
      </c>
      <c r="C1576" s="128">
        <v>2.4900000000000002</v>
      </c>
      <c r="D1576" s="83" t="s">
        <v>578</v>
      </c>
      <c r="E1576" s="83" t="s">
        <v>579</v>
      </c>
      <c r="F1576" s="83" t="s">
        <v>580</v>
      </c>
      <c r="G1576" s="83" t="s">
        <v>573</v>
      </c>
      <c r="H1576" s="83" t="s">
        <v>581</v>
      </c>
      <c r="I1576" s="83" t="s">
        <v>568</v>
      </c>
      <c r="J1576" s="83" t="s">
        <v>569</v>
      </c>
      <c r="K1576" s="83" t="s">
        <v>576</v>
      </c>
    </row>
    <row r="1577" spans="1:11">
      <c r="A1577" s="127"/>
      <c r="B1577" s="127"/>
      <c r="C1577" s="128"/>
      <c r="D1577" s="83" t="s">
        <v>563</v>
      </c>
      <c r="E1577" s="83" t="s">
        <v>571</v>
      </c>
      <c r="F1577" s="83" t="s">
        <v>577</v>
      </c>
      <c r="G1577" s="83" t="s">
        <v>566</v>
      </c>
      <c r="H1577" s="83" t="s">
        <v>567</v>
      </c>
      <c r="I1577" s="83" t="s">
        <v>568</v>
      </c>
      <c r="J1577" s="83" t="s">
        <v>569</v>
      </c>
      <c r="K1577" s="83" t="s">
        <v>570</v>
      </c>
    </row>
    <row r="1578" spans="1:11">
      <c r="A1578" s="127"/>
      <c r="B1578" s="127"/>
      <c r="C1578" s="128"/>
      <c r="D1578" s="83" t="s">
        <v>563</v>
      </c>
      <c r="E1578" s="83" t="s">
        <v>571</v>
      </c>
      <c r="F1578" s="83" t="s">
        <v>572</v>
      </c>
      <c r="G1578" s="83" t="s">
        <v>573</v>
      </c>
      <c r="H1578" s="83" t="s">
        <v>574</v>
      </c>
      <c r="I1578" s="83" t="s">
        <v>575</v>
      </c>
      <c r="J1578" s="83" t="s">
        <v>569</v>
      </c>
      <c r="K1578" s="83" t="s">
        <v>576</v>
      </c>
    </row>
    <row r="1579" spans="1:11">
      <c r="A1579" s="127"/>
      <c r="B1579" s="127"/>
      <c r="C1579" s="128"/>
      <c r="D1579" s="83" t="s">
        <v>563</v>
      </c>
      <c r="E1579" s="83" t="s">
        <v>564</v>
      </c>
      <c r="F1579" s="83" t="s">
        <v>565</v>
      </c>
      <c r="G1579" s="83" t="s">
        <v>566</v>
      </c>
      <c r="H1579" s="83" t="s">
        <v>567</v>
      </c>
      <c r="I1579" s="83" t="s">
        <v>568</v>
      </c>
      <c r="J1579" s="83" t="s">
        <v>569</v>
      </c>
      <c r="K1579" s="83" t="s">
        <v>570</v>
      </c>
    </row>
    <row r="1580" spans="1:11">
      <c r="A1580" s="127"/>
      <c r="B1580" s="127" t="s">
        <v>590</v>
      </c>
      <c r="C1580" s="128">
        <v>0.15</v>
      </c>
      <c r="D1580" s="83" t="s">
        <v>563</v>
      </c>
      <c r="E1580" s="83" t="s">
        <v>571</v>
      </c>
      <c r="F1580" s="83" t="s">
        <v>577</v>
      </c>
      <c r="G1580" s="83" t="s">
        <v>566</v>
      </c>
      <c r="H1580" s="83" t="s">
        <v>567</v>
      </c>
      <c r="I1580" s="83" t="s">
        <v>568</v>
      </c>
      <c r="J1580" s="83" t="s">
        <v>569</v>
      </c>
      <c r="K1580" s="83" t="s">
        <v>570</v>
      </c>
    </row>
    <row r="1581" spans="1:11">
      <c r="A1581" s="127"/>
      <c r="B1581" s="127"/>
      <c r="C1581" s="128"/>
      <c r="D1581" s="83" t="s">
        <v>563</v>
      </c>
      <c r="E1581" s="83" t="s">
        <v>564</v>
      </c>
      <c r="F1581" s="83" t="s">
        <v>565</v>
      </c>
      <c r="G1581" s="83" t="s">
        <v>566</v>
      </c>
      <c r="H1581" s="83" t="s">
        <v>567</v>
      </c>
      <c r="I1581" s="83" t="s">
        <v>568</v>
      </c>
      <c r="J1581" s="83" t="s">
        <v>569</v>
      </c>
      <c r="K1581" s="83" t="s">
        <v>570</v>
      </c>
    </row>
    <row r="1582" spans="1:11">
      <c r="A1582" s="127"/>
      <c r="B1582" s="127"/>
      <c r="C1582" s="128"/>
      <c r="D1582" s="83" t="s">
        <v>578</v>
      </c>
      <c r="E1582" s="83" t="s">
        <v>579</v>
      </c>
      <c r="F1582" s="83" t="s">
        <v>580</v>
      </c>
      <c r="G1582" s="83" t="s">
        <v>573</v>
      </c>
      <c r="H1582" s="83" t="s">
        <v>581</v>
      </c>
      <c r="I1582" s="83" t="s">
        <v>568</v>
      </c>
      <c r="J1582" s="83" t="s">
        <v>569</v>
      </c>
      <c r="K1582" s="83" t="s">
        <v>576</v>
      </c>
    </row>
    <row r="1583" spans="1:11">
      <c r="A1583" s="127"/>
      <c r="B1583" s="127"/>
      <c r="C1583" s="128"/>
      <c r="D1583" s="83" t="s">
        <v>563</v>
      </c>
      <c r="E1583" s="83" t="s">
        <v>571</v>
      </c>
      <c r="F1583" s="83" t="s">
        <v>572</v>
      </c>
      <c r="G1583" s="83" t="s">
        <v>573</v>
      </c>
      <c r="H1583" s="83" t="s">
        <v>574</v>
      </c>
      <c r="I1583" s="83" t="s">
        <v>575</v>
      </c>
      <c r="J1583" s="83" t="s">
        <v>569</v>
      </c>
      <c r="K1583" s="83" t="s">
        <v>576</v>
      </c>
    </row>
    <row r="1584" spans="1:11">
      <c r="A1584" s="127"/>
      <c r="B1584" s="127" t="s">
        <v>591</v>
      </c>
      <c r="C1584" s="128">
        <v>0.18</v>
      </c>
      <c r="D1584" s="83" t="s">
        <v>578</v>
      </c>
      <c r="E1584" s="83" t="s">
        <v>579</v>
      </c>
      <c r="F1584" s="83" t="s">
        <v>580</v>
      </c>
      <c r="G1584" s="83" t="s">
        <v>573</v>
      </c>
      <c r="H1584" s="83" t="s">
        <v>581</v>
      </c>
      <c r="I1584" s="83" t="s">
        <v>568</v>
      </c>
      <c r="J1584" s="83" t="s">
        <v>569</v>
      </c>
      <c r="K1584" s="83" t="s">
        <v>576</v>
      </c>
    </row>
    <row r="1585" spans="1:11">
      <c r="A1585" s="127"/>
      <c r="B1585" s="127"/>
      <c r="C1585" s="128"/>
      <c r="D1585" s="83" t="s">
        <v>563</v>
      </c>
      <c r="E1585" s="83" t="s">
        <v>571</v>
      </c>
      <c r="F1585" s="83" t="s">
        <v>577</v>
      </c>
      <c r="G1585" s="83" t="s">
        <v>566</v>
      </c>
      <c r="H1585" s="83" t="s">
        <v>567</v>
      </c>
      <c r="I1585" s="83" t="s">
        <v>568</v>
      </c>
      <c r="J1585" s="83" t="s">
        <v>569</v>
      </c>
      <c r="K1585" s="83" t="s">
        <v>570</v>
      </c>
    </row>
    <row r="1586" spans="1:11">
      <c r="A1586" s="127"/>
      <c r="B1586" s="127"/>
      <c r="C1586" s="128"/>
      <c r="D1586" s="83" t="s">
        <v>563</v>
      </c>
      <c r="E1586" s="83" t="s">
        <v>564</v>
      </c>
      <c r="F1586" s="83" t="s">
        <v>565</v>
      </c>
      <c r="G1586" s="83" t="s">
        <v>566</v>
      </c>
      <c r="H1586" s="83" t="s">
        <v>567</v>
      </c>
      <c r="I1586" s="83" t="s">
        <v>568</v>
      </c>
      <c r="J1586" s="83" t="s">
        <v>569</v>
      </c>
      <c r="K1586" s="83" t="s">
        <v>570</v>
      </c>
    </row>
    <row r="1587" spans="1:11">
      <c r="A1587" s="127"/>
      <c r="B1587" s="127"/>
      <c r="C1587" s="128"/>
      <c r="D1587" s="83" t="s">
        <v>563</v>
      </c>
      <c r="E1587" s="83" t="s">
        <v>571</v>
      </c>
      <c r="F1587" s="83" t="s">
        <v>572</v>
      </c>
      <c r="G1587" s="83" t="s">
        <v>573</v>
      </c>
      <c r="H1587" s="83" t="s">
        <v>574</v>
      </c>
      <c r="I1587" s="83" t="s">
        <v>575</v>
      </c>
      <c r="J1587" s="83" t="s">
        <v>569</v>
      </c>
      <c r="K1587" s="83" t="s">
        <v>576</v>
      </c>
    </row>
    <row r="1588" spans="1:11">
      <c r="A1588" s="127"/>
      <c r="B1588" s="127" t="s">
        <v>593</v>
      </c>
      <c r="C1588" s="128">
        <v>3.5</v>
      </c>
      <c r="D1588" s="83" t="s">
        <v>563</v>
      </c>
      <c r="E1588" s="83" t="s">
        <v>571</v>
      </c>
      <c r="F1588" s="83" t="s">
        <v>577</v>
      </c>
      <c r="G1588" s="83" t="s">
        <v>566</v>
      </c>
      <c r="H1588" s="83" t="s">
        <v>567</v>
      </c>
      <c r="I1588" s="83" t="s">
        <v>568</v>
      </c>
      <c r="J1588" s="83" t="s">
        <v>569</v>
      </c>
      <c r="K1588" s="83" t="s">
        <v>570</v>
      </c>
    </row>
    <row r="1589" spans="1:11">
      <c r="A1589" s="127"/>
      <c r="B1589" s="127"/>
      <c r="C1589" s="128"/>
      <c r="D1589" s="83" t="s">
        <v>578</v>
      </c>
      <c r="E1589" s="83" t="s">
        <v>579</v>
      </c>
      <c r="F1589" s="83" t="s">
        <v>580</v>
      </c>
      <c r="G1589" s="83" t="s">
        <v>573</v>
      </c>
      <c r="H1589" s="83" t="s">
        <v>581</v>
      </c>
      <c r="I1589" s="83" t="s">
        <v>568</v>
      </c>
      <c r="J1589" s="83" t="s">
        <v>569</v>
      </c>
      <c r="K1589" s="83" t="s">
        <v>576</v>
      </c>
    </row>
    <row r="1590" spans="1:11">
      <c r="A1590" s="127"/>
      <c r="B1590" s="127"/>
      <c r="C1590" s="128"/>
      <c r="D1590" s="83" t="s">
        <v>563</v>
      </c>
      <c r="E1590" s="83" t="s">
        <v>571</v>
      </c>
      <c r="F1590" s="83" t="s">
        <v>572</v>
      </c>
      <c r="G1590" s="83" t="s">
        <v>573</v>
      </c>
      <c r="H1590" s="83" t="s">
        <v>574</v>
      </c>
      <c r="I1590" s="83" t="s">
        <v>575</v>
      </c>
      <c r="J1590" s="83" t="s">
        <v>569</v>
      </c>
      <c r="K1590" s="83" t="s">
        <v>576</v>
      </c>
    </row>
    <row r="1591" spans="1:11">
      <c r="A1591" s="127"/>
      <c r="B1591" s="127"/>
      <c r="C1591" s="128"/>
      <c r="D1591" s="83" t="s">
        <v>563</v>
      </c>
      <c r="E1591" s="83" t="s">
        <v>564</v>
      </c>
      <c r="F1591" s="83" t="s">
        <v>565</v>
      </c>
      <c r="G1591" s="83" t="s">
        <v>566</v>
      </c>
      <c r="H1591" s="83" t="s">
        <v>567</v>
      </c>
      <c r="I1591" s="83" t="s">
        <v>568</v>
      </c>
      <c r="J1591" s="83" t="s">
        <v>569</v>
      </c>
      <c r="K1591" s="83" t="s">
        <v>570</v>
      </c>
    </row>
    <row r="1592" spans="1:11">
      <c r="A1592" s="127"/>
      <c r="B1592" s="127" t="s">
        <v>594</v>
      </c>
      <c r="C1592" s="128">
        <v>11.88</v>
      </c>
      <c r="D1592" s="83" t="s">
        <v>563</v>
      </c>
      <c r="E1592" s="83" t="s">
        <v>571</v>
      </c>
      <c r="F1592" s="83" t="s">
        <v>577</v>
      </c>
      <c r="G1592" s="83" t="s">
        <v>566</v>
      </c>
      <c r="H1592" s="83" t="s">
        <v>567</v>
      </c>
      <c r="I1592" s="83" t="s">
        <v>568</v>
      </c>
      <c r="J1592" s="83" t="s">
        <v>569</v>
      </c>
      <c r="K1592" s="83" t="s">
        <v>570</v>
      </c>
    </row>
    <row r="1593" spans="1:11">
      <c r="A1593" s="127"/>
      <c r="B1593" s="127"/>
      <c r="C1593" s="128"/>
      <c r="D1593" s="83" t="s">
        <v>563</v>
      </c>
      <c r="E1593" s="83" t="s">
        <v>571</v>
      </c>
      <c r="F1593" s="83" t="s">
        <v>572</v>
      </c>
      <c r="G1593" s="83" t="s">
        <v>573</v>
      </c>
      <c r="H1593" s="83" t="s">
        <v>574</v>
      </c>
      <c r="I1593" s="83" t="s">
        <v>575</v>
      </c>
      <c r="J1593" s="83" t="s">
        <v>569</v>
      </c>
      <c r="K1593" s="83" t="s">
        <v>576</v>
      </c>
    </row>
    <row r="1594" spans="1:11">
      <c r="A1594" s="127"/>
      <c r="B1594" s="127"/>
      <c r="C1594" s="128"/>
      <c r="D1594" s="83" t="s">
        <v>563</v>
      </c>
      <c r="E1594" s="83" t="s">
        <v>564</v>
      </c>
      <c r="F1594" s="83" t="s">
        <v>565</v>
      </c>
      <c r="G1594" s="83" t="s">
        <v>566</v>
      </c>
      <c r="H1594" s="83" t="s">
        <v>567</v>
      </c>
      <c r="I1594" s="83" t="s">
        <v>568</v>
      </c>
      <c r="J1594" s="83" t="s">
        <v>569</v>
      </c>
      <c r="K1594" s="83" t="s">
        <v>570</v>
      </c>
    </row>
    <row r="1595" spans="1:11">
      <c r="A1595" s="127"/>
      <c r="B1595" s="127"/>
      <c r="C1595" s="128"/>
      <c r="D1595" s="83" t="s">
        <v>578</v>
      </c>
      <c r="E1595" s="83" t="s">
        <v>579</v>
      </c>
      <c r="F1595" s="83" t="s">
        <v>580</v>
      </c>
      <c r="G1595" s="83" t="s">
        <v>573</v>
      </c>
      <c r="H1595" s="83" t="s">
        <v>581</v>
      </c>
      <c r="I1595" s="83" t="s">
        <v>568</v>
      </c>
      <c r="J1595" s="83" t="s">
        <v>569</v>
      </c>
      <c r="K1595" s="83" t="s">
        <v>576</v>
      </c>
    </row>
    <row r="1596" spans="1:11">
      <c r="A1596" s="127"/>
      <c r="B1596" s="127" t="s">
        <v>1259</v>
      </c>
      <c r="C1596" s="128">
        <v>16.95</v>
      </c>
      <c r="D1596" s="83" t="s">
        <v>563</v>
      </c>
      <c r="E1596" s="83" t="s">
        <v>571</v>
      </c>
      <c r="F1596" s="83" t="s">
        <v>572</v>
      </c>
      <c r="G1596" s="83" t="s">
        <v>573</v>
      </c>
      <c r="H1596" s="83" t="s">
        <v>574</v>
      </c>
      <c r="I1596" s="83" t="s">
        <v>575</v>
      </c>
      <c r="J1596" s="83" t="s">
        <v>569</v>
      </c>
      <c r="K1596" s="83" t="s">
        <v>576</v>
      </c>
    </row>
    <row r="1597" spans="1:11">
      <c r="A1597" s="127"/>
      <c r="B1597" s="127"/>
      <c r="C1597" s="128"/>
      <c r="D1597" s="83" t="s">
        <v>578</v>
      </c>
      <c r="E1597" s="83" t="s">
        <v>579</v>
      </c>
      <c r="F1597" s="83" t="s">
        <v>746</v>
      </c>
      <c r="G1597" s="83" t="s">
        <v>573</v>
      </c>
      <c r="H1597" s="83" t="s">
        <v>567</v>
      </c>
      <c r="I1597" s="83" t="s">
        <v>568</v>
      </c>
      <c r="J1597" s="83" t="s">
        <v>569</v>
      </c>
      <c r="K1597" s="83" t="s">
        <v>576</v>
      </c>
    </row>
    <row r="1598" spans="1:11">
      <c r="A1598" s="127"/>
      <c r="B1598" s="127"/>
      <c r="C1598" s="128"/>
      <c r="D1598" s="83" t="s">
        <v>578</v>
      </c>
      <c r="E1598" s="83" t="s">
        <v>579</v>
      </c>
      <c r="F1598" s="83" t="s">
        <v>745</v>
      </c>
      <c r="G1598" s="83" t="s">
        <v>566</v>
      </c>
      <c r="H1598" s="83" t="s">
        <v>567</v>
      </c>
      <c r="I1598" s="83" t="s">
        <v>568</v>
      </c>
      <c r="J1598" s="83" t="s">
        <v>569</v>
      </c>
      <c r="K1598" s="83" t="s">
        <v>570</v>
      </c>
    </row>
    <row r="1599" spans="1:11">
      <c r="A1599" s="127"/>
      <c r="B1599" s="127"/>
      <c r="C1599" s="128"/>
      <c r="D1599" s="83" t="s">
        <v>563</v>
      </c>
      <c r="E1599" s="83" t="s">
        <v>609</v>
      </c>
      <c r="F1599" s="83" t="s">
        <v>744</v>
      </c>
      <c r="G1599" s="83" t="s">
        <v>573</v>
      </c>
      <c r="H1599" s="83" t="s">
        <v>581</v>
      </c>
      <c r="I1599" s="83" t="s">
        <v>568</v>
      </c>
      <c r="J1599" s="83" t="s">
        <v>569</v>
      </c>
      <c r="K1599" s="83" t="s">
        <v>576</v>
      </c>
    </row>
    <row r="1600" spans="1:11">
      <c r="A1600" s="127"/>
      <c r="B1600" s="127" t="s">
        <v>1260</v>
      </c>
      <c r="C1600" s="128">
        <v>0.3</v>
      </c>
      <c r="D1600" s="83" t="s">
        <v>563</v>
      </c>
      <c r="E1600" s="83" t="s">
        <v>571</v>
      </c>
      <c r="F1600" s="83" t="s">
        <v>572</v>
      </c>
      <c r="G1600" s="83" t="s">
        <v>573</v>
      </c>
      <c r="H1600" s="83" t="s">
        <v>574</v>
      </c>
      <c r="I1600" s="83" t="s">
        <v>575</v>
      </c>
      <c r="J1600" s="83" t="s">
        <v>569</v>
      </c>
      <c r="K1600" s="83" t="s">
        <v>576</v>
      </c>
    </row>
    <row r="1601" spans="1:11">
      <c r="A1601" s="127"/>
      <c r="B1601" s="127"/>
      <c r="C1601" s="128"/>
      <c r="D1601" s="83" t="s">
        <v>578</v>
      </c>
      <c r="E1601" s="83" t="s">
        <v>579</v>
      </c>
      <c r="F1601" s="83" t="s">
        <v>745</v>
      </c>
      <c r="G1601" s="83" t="s">
        <v>566</v>
      </c>
      <c r="H1601" s="83" t="s">
        <v>567</v>
      </c>
      <c r="I1601" s="83" t="s">
        <v>568</v>
      </c>
      <c r="J1601" s="83" t="s">
        <v>569</v>
      </c>
      <c r="K1601" s="83" t="s">
        <v>570</v>
      </c>
    </row>
    <row r="1602" spans="1:11">
      <c r="A1602" s="127"/>
      <c r="B1602" s="127"/>
      <c r="C1602" s="128"/>
      <c r="D1602" s="83" t="s">
        <v>578</v>
      </c>
      <c r="E1602" s="83" t="s">
        <v>579</v>
      </c>
      <c r="F1602" s="83" t="s">
        <v>746</v>
      </c>
      <c r="G1602" s="83" t="s">
        <v>573</v>
      </c>
      <c r="H1602" s="83" t="s">
        <v>567</v>
      </c>
      <c r="I1602" s="83" t="s">
        <v>568</v>
      </c>
      <c r="J1602" s="83" t="s">
        <v>569</v>
      </c>
      <c r="K1602" s="83" t="s">
        <v>576</v>
      </c>
    </row>
    <row r="1603" spans="1:11">
      <c r="A1603" s="127"/>
      <c r="B1603" s="127"/>
      <c r="C1603" s="128"/>
      <c r="D1603" s="83" t="s">
        <v>563</v>
      </c>
      <c r="E1603" s="83" t="s">
        <v>609</v>
      </c>
      <c r="F1603" s="83" t="s">
        <v>744</v>
      </c>
      <c r="G1603" s="83" t="s">
        <v>573</v>
      </c>
      <c r="H1603" s="83" t="s">
        <v>581</v>
      </c>
      <c r="I1603" s="83" t="s">
        <v>568</v>
      </c>
      <c r="J1603" s="83" t="s">
        <v>569</v>
      </c>
      <c r="K1603" s="83" t="s">
        <v>576</v>
      </c>
    </row>
    <row r="1604" spans="1:11">
      <c r="A1604" s="127"/>
      <c r="B1604" s="127" t="s">
        <v>1261</v>
      </c>
      <c r="C1604" s="128">
        <v>3.93</v>
      </c>
      <c r="D1604" s="83" t="s">
        <v>578</v>
      </c>
      <c r="E1604" s="83" t="s">
        <v>579</v>
      </c>
      <c r="F1604" s="83" t="s">
        <v>746</v>
      </c>
      <c r="G1604" s="83" t="s">
        <v>573</v>
      </c>
      <c r="H1604" s="83" t="s">
        <v>567</v>
      </c>
      <c r="I1604" s="83" t="s">
        <v>568</v>
      </c>
      <c r="J1604" s="83" t="s">
        <v>569</v>
      </c>
      <c r="K1604" s="83" t="s">
        <v>576</v>
      </c>
    </row>
    <row r="1605" spans="1:11">
      <c r="A1605" s="127"/>
      <c r="B1605" s="127"/>
      <c r="C1605" s="128"/>
      <c r="D1605" s="83" t="s">
        <v>578</v>
      </c>
      <c r="E1605" s="83" t="s">
        <v>579</v>
      </c>
      <c r="F1605" s="83" t="s">
        <v>745</v>
      </c>
      <c r="G1605" s="83" t="s">
        <v>566</v>
      </c>
      <c r="H1605" s="83" t="s">
        <v>567</v>
      </c>
      <c r="I1605" s="83" t="s">
        <v>568</v>
      </c>
      <c r="J1605" s="83" t="s">
        <v>569</v>
      </c>
      <c r="K1605" s="83" t="s">
        <v>570</v>
      </c>
    </row>
    <row r="1606" spans="1:11">
      <c r="A1606" s="127"/>
      <c r="B1606" s="127"/>
      <c r="C1606" s="128"/>
      <c r="D1606" s="83" t="s">
        <v>563</v>
      </c>
      <c r="E1606" s="83" t="s">
        <v>571</v>
      </c>
      <c r="F1606" s="83" t="s">
        <v>572</v>
      </c>
      <c r="G1606" s="83" t="s">
        <v>573</v>
      </c>
      <c r="H1606" s="83" t="s">
        <v>574</v>
      </c>
      <c r="I1606" s="83" t="s">
        <v>575</v>
      </c>
      <c r="J1606" s="83" t="s">
        <v>569</v>
      </c>
      <c r="K1606" s="83" t="s">
        <v>576</v>
      </c>
    </row>
    <row r="1607" spans="1:11">
      <c r="A1607" s="127"/>
      <c r="B1607" s="127"/>
      <c r="C1607" s="128"/>
      <c r="D1607" s="83" t="s">
        <v>563</v>
      </c>
      <c r="E1607" s="83" t="s">
        <v>609</v>
      </c>
      <c r="F1607" s="83" t="s">
        <v>744</v>
      </c>
      <c r="G1607" s="83" t="s">
        <v>573</v>
      </c>
      <c r="H1607" s="83" t="s">
        <v>581</v>
      </c>
      <c r="I1607" s="83" t="s">
        <v>568</v>
      </c>
      <c r="J1607" s="83" t="s">
        <v>569</v>
      </c>
      <c r="K1607" s="83" t="s">
        <v>576</v>
      </c>
    </row>
    <row r="1608" spans="1:11">
      <c r="A1608" s="127"/>
      <c r="B1608" s="127" t="s">
        <v>1262</v>
      </c>
      <c r="C1608" s="128">
        <v>55.13</v>
      </c>
      <c r="D1608" s="83" t="s">
        <v>578</v>
      </c>
      <c r="E1608" s="83" t="s">
        <v>579</v>
      </c>
      <c r="F1608" s="83" t="s">
        <v>580</v>
      </c>
      <c r="G1608" s="83" t="s">
        <v>573</v>
      </c>
      <c r="H1608" s="83" t="s">
        <v>581</v>
      </c>
      <c r="I1608" s="83" t="s">
        <v>568</v>
      </c>
      <c r="J1608" s="83" t="s">
        <v>569</v>
      </c>
      <c r="K1608" s="83" t="s">
        <v>576</v>
      </c>
    </row>
    <row r="1609" spans="1:11">
      <c r="A1609" s="127"/>
      <c r="B1609" s="127"/>
      <c r="C1609" s="128"/>
      <c r="D1609" s="83" t="s">
        <v>563</v>
      </c>
      <c r="E1609" s="83" t="s">
        <v>571</v>
      </c>
      <c r="F1609" s="83" t="s">
        <v>572</v>
      </c>
      <c r="G1609" s="83" t="s">
        <v>573</v>
      </c>
      <c r="H1609" s="83" t="s">
        <v>574</v>
      </c>
      <c r="I1609" s="83" t="s">
        <v>575</v>
      </c>
      <c r="J1609" s="83" t="s">
        <v>569</v>
      </c>
      <c r="K1609" s="83" t="s">
        <v>576</v>
      </c>
    </row>
    <row r="1610" spans="1:11">
      <c r="A1610" s="127"/>
      <c r="B1610" s="127"/>
      <c r="C1610" s="128"/>
      <c r="D1610" s="83" t="s">
        <v>563</v>
      </c>
      <c r="E1610" s="83" t="s">
        <v>571</v>
      </c>
      <c r="F1610" s="83" t="s">
        <v>577</v>
      </c>
      <c r="G1610" s="83" t="s">
        <v>566</v>
      </c>
      <c r="H1610" s="83" t="s">
        <v>567</v>
      </c>
      <c r="I1610" s="83" t="s">
        <v>568</v>
      </c>
      <c r="J1610" s="83" t="s">
        <v>569</v>
      </c>
      <c r="K1610" s="83" t="s">
        <v>570</v>
      </c>
    </row>
    <row r="1611" spans="1:11">
      <c r="A1611" s="127"/>
      <c r="B1611" s="127"/>
      <c r="C1611" s="128"/>
      <c r="D1611" s="83" t="s">
        <v>563</v>
      </c>
      <c r="E1611" s="83" t="s">
        <v>564</v>
      </c>
      <c r="F1611" s="83" t="s">
        <v>565</v>
      </c>
      <c r="G1611" s="83" t="s">
        <v>566</v>
      </c>
      <c r="H1611" s="83" t="s">
        <v>567</v>
      </c>
      <c r="I1611" s="83" t="s">
        <v>568</v>
      </c>
      <c r="J1611" s="83" t="s">
        <v>569</v>
      </c>
      <c r="K1611" s="83" t="s">
        <v>570</v>
      </c>
    </row>
    <row r="1612" spans="1:11">
      <c r="A1612" s="127"/>
      <c r="B1612" s="127" t="s">
        <v>751</v>
      </c>
      <c r="C1612" s="128">
        <v>0.01</v>
      </c>
      <c r="D1612" s="83" t="s">
        <v>563</v>
      </c>
      <c r="E1612" s="83" t="s">
        <v>564</v>
      </c>
      <c r="F1612" s="83" t="s">
        <v>565</v>
      </c>
      <c r="G1612" s="83" t="s">
        <v>566</v>
      </c>
      <c r="H1612" s="83" t="s">
        <v>567</v>
      </c>
      <c r="I1612" s="83" t="s">
        <v>568</v>
      </c>
      <c r="J1612" s="83" t="s">
        <v>569</v>
      </c>
      <c r="K1612" s="83" t="s">
        <v>570</v>
      </c>
    </row>
    <row r="1613" spans="1:11">
      <c r="A1613" s="127"/>
      <c r="B1613" s="127"/>
      <c r="C1613" s="128"/>
      <c r="D1613" s="83" t="s">
        <v>563</v>
      </c>
      <c r="E1613" s="83" t="s">
        <v>571</v>
      </c>
      <c r="F1613" s="83" t="s">
        <v>577</v>
      </c>
      <c r="G1613" s="83" t="s">
        <v>566</v>
      </c>
      <c r="H1613" s="83" t="s">
        <v>567</v>
      </c>
      <c r="I1613" s="83" t="s">
        <v>568</v>
      </c>
      <c r="J1613" s="83" t="s">
        <v>569</v>
      </c>
      <c r="K1613" s="83" t="s">
        <v>570</v>
      </c>
    </row>
    <row r="1614" spans="1:11">
      <c r="A1614" s="127"/>
      <c r="B1614" s="127"/>
      <c r="C1614" s="128"/>
      <c r="D1614" s="83" t="s">
        <v>578</v>
      </c>
      <c r="E1614" s="83" t="s">
        <v>579</v>
      </c>
      <c r="F1614" s="83" t="s">
        <v>580</v>
      </c>
      <c r="G1614" s="83" t="s">
        <v>573</v>
      </c>
      <c r="H1614" s="83" t="s">
        <v>581</v>
      </c>
      <c r="I1614" s="83" t="s">
        <v>568</v>
      </c>
      <c r="J1614" s="83" t="s">
        <v>569</v>
      </c>
      <c r="K1614" s="83" t="s">
        <v>576</v>
      </c>
    </row>
    <row r="1615" spans="1:11">
      <c r="A1615" s="127"/>
      <c r="B1615" s="127"/>
      <c r="C1615" s="128"/>
      <c r="D1615" s="83" t="s">
        <v>563</v>
      </c>
      <c r="E1615" s="83" t="s">
        <v>571</v>
      </c>
      <c r="F1615" s="83" t="s">
        <v>572</v>
      </c>
      <c r="G1615" s="83" t="s">
        <v>573</v>
      </c>
      <c r="H1615" s="83" t="s">
        <v>574</v>
      </c>
      <c r="I1615" s="83" t="s">
        <v>575</v>
      </c>
      <c r="J1615" s="83" t="s">
        <v>569</v>
      </c>
      <c r="K1615" s="83" t="s">
        <v>576</v>
      </c>
    </row>
    <row r="1616" spans="1:11">
      <c r="A1616" s="127"/>
      <c r="B1616" s="127" t="s">
        <v>752</v>
      </c>
      <c r="C1616" s="128">
        <v>2.3199999999999998</v>
      </c>
      <c r="D1616" s="83" t="s">
        <v>563</v>
      </c>
      <c r="E1616" s="83" t="s">
        <v>564</v>
      </c>
      <c r="F1616" s="83" t="s">
        <v>565</v>
      </c>
      <c r="G1616" s="83" t="s">
        <v>566</v>
      </c>
      <c r="H1616" s="83" t="s">
        <v>567</v>
      </c>
      <c r="I1616" s="83" t="s">
        <v>568</v>
      </c>
      <c r="J1616" s="83" t="s">
        <v>569</v>
      </c>
      <c r="K1616" s="83" t="s">
        <v>570</v>
      </c>
    </row>
    <row r="1617" spans="1:11">
      <c r="A1617" s="127"/>
      <c r="B1617" s="127"/>
      <c r="C1617" s="128"/>
      <c r="D1617" s="83" t="s">
        <v>578</v>
      </c>
      <c r="E1617" s="83" t="s">
        <v>579</v>
      </c>
      <c r="F1617" s="83" t="s">
        <v>580</v>
      </c>
      <c r="G1617" s="83" t="s">
        <v>573</v>
      </c>
      <c r="H1617" s="83" t="s">
        <v>581</v>
      </c>
      <c r="I1617" s="83" t="s">
        <v>568</v>
      </c>
      <c r="J1617" s="83" t="s">
        <v>569</v>
      </c>
      <c r="K1617" s="83" t="s">
        <v>576</v>
      </c>
    </row>
    <row r="1618" spans="1:11">
      <c r="A1618" s="127"/>
      <c r="B1618" s="127"/>
      <c r="C1618" s="128"/>
      <c r="D1618" s="83" t="s">
        <v>563</v>
      </c>
      <c r="E1618" s="83" t="s">
        <v>571</v>
      </c>
      <c r="F1618" s="83" t="s">
        <v>577</v>
      </c>
      <c r="G1618" s="83" t="s">
        <v>566</v>
      </c>
      <c r="H1618" s="83" t="s">
        <v>567</v>
      </c>
      <c r="I1618" s="83" t="s">
        <v>568</v>
      </c>
      <c r="J1618" s="83" t="s">
        <v>569</v>
      </c>
      <c r="K1618" s="83" t="s">
        <v>570</v>
      </c>
    </row>
    <row r="1619" spans="1:11">
      <c r="A1619" s="127"/>
      <c r="B1619" s="127"/>
      <c r="C1619" s="128"/>
      <c r="D1619" s="83" t="s">
        <v>563</v>
      </c>
      <c r="E1619" s="83" t="s">
        <v>571</v>
      </c>
      <c r="F1619" s="83" t="s">
        <v>572</v>
      </c>
      <c r="G1619" s="83" t="s">
        <v>573</v>
      </c>
      <c r="H1619" s="83" t="s">
        <v>574</v>
      </c>
      <c r="I1619" s="83" t="s">
        <v>575</v>
      </c>
      <c r="J1619" s="83" t="s">
        <v>569</v>
      </c>
      <c r="K1619" s="83" t="s">
        <v>576</v>
      </c>
    </row>
    <row r="1620" spans="1:11">
      <c r="A1620" s="127"/>
      <c r="B1620" s="127" t="s">
        <v>1284</v>
      </c>
      <c r="C1620" s="128">
        <v>3.09</v>
      </c>
      <c r="D1620" s="83" t="s">
        <v>605</v>
      </c>
      <c r="E1620" s="83" t="s">
        <v>606</v>
      </c>
      <c r="F1620" s="83" t="s">
        <v>1264</v>
      </c>
      <c r="G1620" s="83" t="s">
        <v>597</v>
      </c>
      <c r="H1620" s="83" t="s">
        <v>662</v>
      </c>
      <c r="I1620" s="83" t="s">
        <v>734</v>
      </c>
      <c r="J1620" s="83" t="s">
        <v>642</v>
      </c>
      <c r="K1620" s="83" t="s">
        <v>570</v>
      </c>
    </row>
    <row r="1621" spans="1:11">
      <c r="A1621" s="127"/>
      <c r="B1621" s="127"/>
      <c r="C1621" s="128"/>
      <c r="D1621" s="83" t="s">
        <v>605</v>
      </c>
      <c r="E1621" s="83" t="s">
        <v>606</v>
      </c>
      <c r="F1621" s="83" t="s">
        <v>1285</v>
      </c>
      <c r="G1621" s="83" t="s">
        <v>597</v>
      </c>
      <c r="H1621" s="83"/>
      <c r="I1621" s="83" t="s">
        <v>734</v>
      </c>
      <c r="J1621" s="83"/>
      <c r="K1621" s="83" t="s">
        <v>570</v>
      </c>
    </row>
    <row r="1622" spans="1:11">
      <c r="A1622" s="127"/>
      <c r="B1622" s="127" t="s">
        <v>1286</v>
      </c>
      <c r="C1622" s="128">
        <v>5.21</v>
      </c>
      <c r="D1622" s="83" t="s">
        <v>605</v>
      </c>
      <c r="E1622" s="83" t="s">
        <v>606</v>
      </c>
      <c r="F1622" s="83" t="s">
        <v>1287</v>
      </c>
      <c r="G1622" s="83" t="s">
        <v>597</v>
      </c>
      <c r="H1622" s="83" t="s">
        <v>662</v>
      </c>
      <c r="I1622" s="83" t="s">
        <v>734</v>
      </c>
      <c r="J1622" s="83" t="s">
        <v>642</v>
      </c>
      <c r="K1622" s="83" t="s">
        <v>570</v>
      </c>
    </row>
    <row r="1623" spans="1:11">
      <c r="A1623" s="127"/>
      <c r="B1623" s="127"/>
      <c r="C1623" s="128"/>
      <c r="D1623" s="83" t="s">
        <v>605</v>
      </c>
      <c r="E1623" s="83" t="s">
        <v>606</v>
      </c>
      <c r="F1623" s="83" t="s">
        <v>1288</v>
      </c>
      <c r="G1623" s="83" t="s">
        <v>597</v>
      </c>
      <c r="H1623" s="83"/>
      <c r="I1623" s="83" t="s">
        <v>734</v>
      </c>
      <c r="J1623" s="83"/>
      <c r="K1623" s="83" t="s">
        <v>570</v>
      </c>
    </row>
    <row r="1624" spans="1:11">
      <c r="A1624" s="127"/>
      <c r="B1624" s="127" t="s">
        <v>1289</v>
      </c>
      <c r="C1624" s="128">
        <v>400</v>
      </c>
      <c r="D1624" s="83" t="s">
        <v>605</v>
      </c>
      <c r="E1624" s="83" t="s">
        <v>606</v>
      </c>
      <c r="F1624" s="83" t="s">
        <v>1290</v>
      </c>
      <c r="G1624" s="83" t="s">
        <v>597</v>
      </c>
      <c r="H1624" s="83"/>
      <c r="I1624" s="83" t="s">
        <v>734</v>
      </c>
      <c r="J1624" s="83"/>
      <c r="K1624" s="83" t="s">
        <v>570</v>
      </c>
    </row>
    <row r="1625" spans="1:11">
      <c r="A1625" s="127"/>
      <c r="B1625" s="127"/>
      <c r="C1625" s="128"/>
      <c r="D1625" s="83" t="s">
        <v>605</v>
      </c>
      <c r="E1625" s="83" t="s">
        <v>606</v>
      </c>
      <c r="F1625" s="83" t="s">
        <v>1291</v>
      </c>
      <c r="G1625" s="83" t="s">
        <v>597</v>
      </c>
      <c r="H1625" s="83" t="s">
        <v>662</v>
      </c>
      <c r="I1625" s="83" t="s">
        <v>734</v>
      </c>
      <c r="J1625" s="83" t="s">
        <v>642</v>
      </c>
      <c r="K1625" s="83" t="s">
        <v>570</v>
      </c>
    </row>
    <row r="1626" spans="1:11">
      <c r="A1626" s="127"/>
      <c r="B1626" s="127" t="s">
        <v>1282</v>
      </c>
      <c r="C1626" s="128">
        <v>2.87</v>
      </c>
      <c r="D1626" s="83" t="s">
        <v>563</v>
      </c>
      <c r="E1626" s="83" t="s">
        <v>571</v>
      </c>
      <c r="F1626" s="83" t="s">
        <v>572</v>
      </c>
      <c r="G1626" s="83" t="s">
        <v>573</v>
      </c>
      <c r="H1626" s="83" t="s">
        <v>574</v>
      </c>
      <c r="I1626" s="83" t="s">
        <v>575</v>
      </c>
      <c r="J1626" s="83" t="s">
        <v>569</v>
      </c>
      <c r="K1626" s="83" t="s">
        <v>576</v>
      </c>
    </row>
    <row r="1627" spans="1:11">
      <c r="A1627" s="127"/>
      <c r="B1627" s="127"/>
      <c r="C1627" s="128"/>
      <c r="D1627" s="83" t="s">
        <v>578</v>
      </c>
      <c r="E1627" s="83" t="s">
        <v>579</v>
      </c>
      <c r="F1627" s="83" t="s">
        <v>745</v>
      </c>
      <c r="G1627" s="83" t="s">
        <v>566</v>
      </c>
      <c r="H1627" s="83" t="s">
        <v>567</v>
      </c>
      <c r="I1627" s="83" t="s">
        <v>568</v>
      </c>
      <c r="J1627" s="83" t="s">
        <v>569</v>
      </c>
      <c r="K1627" s="83" t="s">
        <v>570</v>
      </c>
    </row>
    <row r="1628" spans="1:11">
      <c r="A1628" s="127"/>
      <c r="B1628" s="127"/>
      <c r="C1628" s="128"/>
      <c r="D1628" s="83" t="s">
        <v>563</v>
      </c>
      <c r="E1628" s="83" t="s">
        <v>609</v>
      </c>
      <c r="F1628" s="83" t="s">
        <v>744</v>
      </c>
      <c r="G1628" s="83" t="s">
        <v>573</v>
      </c>
      <c r="H1628" s="83" t="s">
        <v>581</v>
      </c>
      <c r="I1628" s="83" t="s">
        <v>568</v>
      </c>
      <c r="J1628" s="83" t="s">
        <v>569</v>
      </c>
      <c r="K1628" s="83" t="s">
        <v>576</v>
      </c>
    </row>
    <row r="1629" spans="1:11">
      <c r="A1629" s="127"/>
      <c r="B1629" s="127"/>
      <c r="C1629" s="128"/>
      <c r="D1629" s="83" t="s">
        <v>578</v>
      </c>
      <c r="E1629" s="83" t="s">
        <v>579</v>
      </c>
      <c r="F1629" s="83" t="s">
        <v>746</v>
      </c>
      <c r="G1629" s="83" t="s">
        <v>573</v>
      </c>
      <c r="H1629" s="83" t="s">
        <v>567</v>
      </c>
      <c r="I1629" s="83" t="s">
        <v>568</v>
      </c>
      <c r="J1629" s="83" t="s">
        <v>569</v>
      </c>
      <c r="K1629" s="83" t="s">
        <v>576</v>
      </c>
    </row>
    <row r="1630" spans="1:11">
      <c r="A1630" s="127" t="s">
        <v>1292</v>
      </c>
      <c r="B1630" s="127" t="s">
        <v>562</v>
      </c>
      <c r="C1630" s="128">
        <v>7.67</v>
      </c>
      <c r="D1630" s="83" t="s">
        <v>563</v>
      </c>
      <c r="E1630" s="83" t="s">
        <v>571</v>
      </c>
      <c r="F1630" s="83" t="s">
        <v>577</v>
      </c>
      <c r="G1630" s="83" t="s">
        <v>566</v>
      </c>
      <c r="H1630" s="83" t="s">
        <v>567</v>
      </c>
      <c r="I1630" s="83" t="s">
        <v>568</v>
      </c>
      <c r="J1630" s="83" t="s">
        <v>569</v>
      </c>
      <c r="K1630" s="83" t="s">
        <v>570</v>
      </c>
    </row>
    <row r="1631" spans="1:11">
      <c r="A1631" s="127"/>
      <c r="B1631" s="127"/>
      <c r="C1631" s="128"/>
      <c r="D1631" s="83" t="s">
        <v>563</v>
      </c>
      <c r="E1631" s="83" t="s">
        <v>571</v>
      </c>
      <c r="F1631" s="83" t="s">
        <v>572</v>
      </c>
      <c r="G1631" s="83" t="s">
        <v>573</v>
      </c>
      <c r="H1631" s="83" t="s">
        <v>574</v>
      </c>
      <c r="I1631" s="83" t="s">
        <v>575</v>
      </c>
      <c r="J1631" s="83" t="s">
        <v>569</v>
      </c>
      <c r="K1631" s="83" t="s">
        <v>576</v>
      </c>
    </row>
    <row r="1632" spans="1:11">
      <c r="A1632" s="127"/>
      <c r="B1632" s="127"/>
      <c r="C1632" s="128"/>
      <c r="D1632" s="83" t="s">
        <v>563</v>
      </c>
      <c r="E1632" s="83" t="s">
        <v>564</v>
      </c>
      <c r="F1632" s="83" t="s">
        <v>565</v>
      </c>
      <c r="G1632" s="83" t="s">
        <v>566</v>
      </c>
      <c r="H1632" s="83" t="s">
        <v>567</v>
      </c>
      <c r="I1632" s="83" t="s">
        <v>568</v>
      </c>
      <c r="J1632" s="83" t="s">
        <v>569</v>
      </c>
      <c r="K1632" s="83" t="s">
        <v>570</v>
      </c>
    </row>
    <row r="1633" spans="1:11">
      <c r="A1633" s="127"/>
      <c r="B1633" s="127"/>
      <c r="C1633" s="128"/>
      <c r="D1633" s="83" t="s">
        <v>578</v>
      </c>
      <c r="E1633" s="83" t="s">
        <v>579</v>
      </c>
      <c r="F1633" s="83" t="s">
        <v>580</v>
      </c>
      <c r="G1633" s="83" t="s">
        <v>573</v>
      </c>
      <c r="H1633" s="83" t="s">
        <v>581</v>
      </c>
      <c r="I1633" s="83" t="s">
        <v>568</v>
      </c>
      <c r="J1633" s="83" t="s">
        <v>569</v>
      </c>
      <c r="K1633" s="83" t="s">
        <v>576</v>
      </c>
    </row>
    <row r="1634" spans="1:11">
      <c r="A1634" s="127"/>
      <c r="B1634" s="127" t="s">
        <v>584</v>
      </c>
      <c r="C1634" s="128">
        <v>0.15</v>
      </c>
      <c r="D1634" s="83" t="s">
        <v>563</v>
      </c>
      <c r="E1634" s="83" t="s">
        <v>571</v>
      </c>
      <c r="F1634" s="83" t="s">
        <v>577</v>
      </c>
      <c r="G1634" s="83" t="s">
        <v>566</v>
      </c>
      <c r="H1634" s="83" t="s">
        <v>567</v>
      </c>
      <c r="I1634" s="83" t="s">
        <v>568</v>
      </c>
      <c r="J1634" s="83" t="s">
        <v>569</v>
      </c>
      <c r="K1634" s="83" t="s">
        <v>570</v>
      </c>
    </row>
    <row r="1635" spans="1:11">
      <c r="A1635" s="127"/>
      <c r="B1635" s="127"/>
      <c r="C1635" s="128"/>
      <c r="D1635" s="83" t="s">
        <v>563</v>
      </c>
      <c r="E1635" s="83" t="s">
        <v>564</v>
      </c>
      <c r="F1635" s="83" t="s">
        <v>565</v>
      </c>
      <c r="G1635" s="83" t="s">
        <v>566</v>
      </c>
      <c r="H1635" s="83" t="s">
        <v>567</v>
      </c>
      <c r="I1635" s="83" t="s">
        <v>568</v>
      </c>
      <c r="J1635" s="83" t="s">
        <v>569</v>
      </c>
      <c r="K1635" s="83" t="s">
        <v>570</v>
      </c>
    </row>
    <row r="1636" spans="1:11">
      <c r="A1636" s="127"/>
      <c r="B1636" s="127"/>
      <c r="C1636" s="128"/>
      <c r="D1636" s="83" t="s">
        <v>563</v>
      </c>
      <c r="E1636" s="83" t="s">
        <v>571</v>
      </c>
      <c r="F1636" s="83" t="s">
        <v>572</v>
      </c>
      <c r="G1636" s="83" t="s">
        <v>573</v>
      </c>
      <c r="H1636" s="83" t="s">
        <v>574</v>
      </c>
      <c r="I1636" s="83" t="s">
        <v>575</v>
      </c>
      <c r="J1636" s="83" t="s">
        <v>569</v>
      </c>
      <c r="K1636" s="83" t="s">
        <v>576</v>
      </c>
    </row>
    <row r="1637" spans="1:11">
      <c r="A1637" s="127"/>
      <c r="B1637" s="127"/>
      <c r="C1637" s="128"/>
      <c r="D1637" s="83" t="s">
        <v>578</v>
      </c>
      <c r="E1637" s="83" t="s">
        <v>579</v>
      </c>
      <c r="F1637" s="83" t="s">
        <v>580</v>
      </c>
      <c r="G1637" s="83" t="s">
        <v>573</v>
      </c>
      <c r="H1637" s="83" t="s">
        <v>581</v>
      </c>
      <c r="I1637" s="83" t="s">
        <v>568</v>
      </c>
      <c r="J1637" s="83" t="s">
        <v>569</v>
      </c>
      <c r="K1637" s="83" t="s">
        <v>576</v>
      </c>
    </row>
    <row r="1638" spans="1:11">
      <c r="A1638" s="127"/>
      <c r="B1638" s="127" t="s">
        <v>589</v>
      </c>
      <c r="C1638" s="128">
        <v>1.18</v>
      </c>
      <c r="D1638" s="83" t="s">
        <v>578</v>
      </c>
      <c r="E1638" s="83" t="s">
        <v>579</v>
      </c>
      <c r="F1638" s="83" t="s">
        <v>580</v>
      </c>
      <c r="G1638" s="83" t="s">
        <v>573</v>
      </c>
      <c r="H1638" s="83" t="s">
        <v>581</v>
      </c>
      <c r="I1638" s="83" t="s">
        <v>568</v>
      </c>
      <c r="J1638" s="83" t="s">
        <v>569</v>
      </c>
      <c r="K1638" s="83" t="s">
        <v>576</v>
      </c>
    </row>
    <row r="1639" spans="1:11">
      <c r="A1639" s="127"/>
      <c r="B1639" s="127"/>
      <c r="C1639" s="128"/>
      <c r="D1639" s="83" t="s">
        <v>563</v>
      </c>
      <c r="E1639" s="83" t="s">
        <v>571</v>
      </c>
      <c r="F1639" s="83" t="s">
        <v>572</v>
      </c>
      <c r="G1639" s="83" t="s">
        <v>573</v>
      </c>
      <c r="H1639" s="83" t="s">
        <v>574</v>
      </c>
      <c r="I1639" s="83" t="s">
        <v>575</v>
      </c>
      <c r="J1639" s="83" t="s">
        <v>569</v>
      </c>
      <c r="K1639" s="83" t="s">
        <v>576</v>
      </c>
    </row>
    <row r="1640" spans="1:11">
      <c r="A1640" s="127"/>
      <c r="B1640" s="127"/>
      <c r="C1640" s="128"/>
      <c r="D1640" s="83" t="s">
        <v>563</v>
      </c>
      <c r="E1640" s="83" t="s">
        <v>564</v>
      </c>
      <c r="F1640" s="83" t="s">
        <v>565</v>
      </c>
      <c r="G1640" s="83" t="s">
        <v>566</v>
      </c>
      <c r="H1640" s="83" t="s">
        <v>567</v>
      </c>
      <c r="I1640" s="83" t="s">
        <v>568</v>
      </c>
      <c r="J1640" s="83" t="s">
        <v>569</v>
      </c>
      <c r="K1640" s="83" t="s">
        <v>570</v>
      </c>
    </row>
    <row r="1641" spans="1:11">
      <c r="A1641" s="127"/>
      <c r="B1641" s="127"/>
      <c r="C1641" s="128"/>
      <c r="D1641" s="83" t="s">
        <v>563</v>
      </c>
      <c r="E1641" s="83" t="s">
        <v>571</v>
      </c>
      <c r="F1641" s="83" t="s">
        <v>577</v>
      </c>
      <c r="G1641" s="83" t="s">
        <v>566</v>
      </c>
      <c r="H1641" s="83" t="s">
        <v>567</v>
      </c>
      <c r="I1641" s="83" t="s">
        <v>568</v>
      </c>
      <c r="J1641" s="83" t="s">
        <v>569</v>
      </c>
      <c r="K1641" s="83" t="s">
        <v>570</v>
      </c>
    </row>
    <row r="1642" spans="1:11">
      <c r="A1642" s="127"/>
      <c r="B1642" s="127" t="s">
        <v>590</v>
      </c>
      <c r="C1642" s="128">
        <v>7.0000000000000007E-2</v>
      </c>
      <c r="D1642" s="83" t="s">
        <v>578</v>
      </c>
      <c r="E1642" s="83" t="s">
        <v>579</v>
      </c>
      <c r="F1642" s="83" t="s">
        <v>580</v>
      </c>
      <c r="G1642" s="83" t="s">
        <v>573</v>
      </c>
      <c r="H1642" s="83" t="s">
        <v>581</v>
      </c>
      <c r="I1642" s="83" t="s">
        <v>568</v>
      </c>
      <c r="J1642" s="83" t="s">
        <v>569</v>
      </c>
      <c r="K1642" s="83" t="s">
        <v>576</v>
      </c>
    </row>
    <row r="1643" spans="1:11">
      <c r="A1643" s="127"/>
      <c r="B1643" s="127"/>
      <c r="C1643" s="128"/>
      <c r="D1643" s="83" t="s">
        <v>563</v>
      </c>
      <c r="E1643" s="83" t="s">
        <v>564</v>
      </c>
      <c r="F1643" s="83" t="s">
        <v>565</v>
      </c>
      <c r="G1643" s="83" t="s">
        <v>566</v>
      </c>
      <c r="H1643" s="83" t="s">
        <v>567</v>
      </c>
      <c r="I1643" s="83" t="s">
        <v>568</v>
      </c>
      <c r="J1643" s="83" t="s">
        <v>569</v>
      </c>
      <c r="K1643" s="83" t="s">
        <v>570</v>
      </c>
    </row>
    <row r="1644" spans="1:11">
      <c r="A1644" s="127"/>
      <c r="B1644" s="127"/>
      <c r="C1644" s="128"/>
      <c r="D1644" s="83" t="s">
        <v>563</v>
      </c>
      <c r="E1644" s="83" t="s">
        <v>571</v>
      </c>
      <c r="F1644" s="83" t="s">
        <v>577</v>
      </c>
      <c r="G1644" s="83" t="s">
        <v>566</v>
      </c>
      <c r="H1644" s="83" t="s">
        <v>567</v>
      </c>
      <c r="I1644" s="83" t="s">
        <v>568</v>
      </c>
      <c r="J1644" s="83" t="s">
        <v>569</v>
      </c>
      <c r="K1644" s="83" t="s">
        <v>570</v>
      </c>
    </row>
    <row r="1645" spans="1:11">
      <c r="A1645" s="127"/>
      <c r="B1645" s="127"/>
      <c r="C1645" s="128"/>
      <c r="D1645" s="83" t="s">
        <v>563</v>
      </c>
      <c r="E1645" s="83" t="s">
        <v>571</v>
      </c>
      <c r="F1645" s="83" t="s">
        <v>572</v>
      </c>
      <c r="G1645" s="83" t="s">
        <v>573</v>
      </c>
      <c r="H1645" s="83" t="s">
        <v>574</v>
      </c>
      <c r="I1645" s="83" t="s">
        <v>575</v>
      </c>
      <c r="J1645" s="83" t="s">
        <v>569</v>
      </c>
      <c r="K1645" s="83" t="s">
        <v>576</v>
      </c>
    </row>
    <row r="1646" spans="1:11">
      <c r="A1646" s="127"/>
      <c r="B1646" s="127" t="s">
        <v>591</v>
      </c>
      <c r="C1646" s="128">
        <v>0.08</v>
      </c>
      <c r="D1646" s="83" t="s">
        <v>563</v>
      </c>
      <c r="E1646" s="83" t="s">
        <v>571</v>
      </c>
      <c r="F1646" s="83" t="s">
        <v>572</v>
      </c>
      <c r="G1646" s="83" t="s">
        <v>573</v>
      </c>
      <c r="H1646" s="83" t="s">
        <v>574</v>
      </c>
      <c r="I1646" s="83" t="s">
        <v>575</v>
      </c>
      <c r="J1646" s="83" t="s">
        <v>569</v>
      </c>
      <c r="K1646" s="83" t="s">
        <v>576</v>
      </c>
    </row>
    <row r="1647" spans="1:11">
      <c r="A1647" s="127"/>
      <c r="B1647" s="127"/>
      <c r="C1647" s="128"/>
      <c r="D1647" s="83" t="s">
        <v>563</v>
      </c>
      <c r="E1647" s="83" t="s">
        <v>564</v>
      </c>
      <c r="F1647" s="83" t="s">
        <v>565</v>
      </c>
      <c r="G1647" s="83" t="s">
        <v>566</v>
      </c>
      <c r="H1647" s="83" t="s">
        <v>567</v>
      </c>
      <c r="I1647" s="83" t="s">
        <v>568</v>
      </c>
      <c r="J1647" s="83" t="s">
        <v>569</v>
      </c>
      <c r="K1647" s="83" t="s">
        <v>570</v>
      </c>
    </row>
    <row r="1648" spans="1:11">
      <c r="A1648" s="127"/>
      <c r="B1648" s="127"/>
      <c r="C1648" s="128"/>
      <c r="D1648" s="83" t="s">
        <v>578</v>
      </c>
      <c r="E1648" s="83" t="s">
        <v>579</v>
      </c>
      <c r="F1648" s="83" t="s">
        <v>580</v>
      </c>
      <c r="G1648" s="83" t="s">
        <v>573</v>
      </c>
      <c r="H1648" s="83" t="s">
        <v>581</v>
      </c>
      <c r="I1648" s="83" t="s">
        <v>568</v>
      </c>
      <c r="J1648" s="83" t="s">
        <v>569</v>
      </c>
      <c r="K1648" s="83" t="s">
        <v>576</v>
      </c>
    </row>
    <row r="1649" spans="1:11">
      <c r="A1649" s="127"/>
      <c r="B1649" s="127"/>
      <c r="C1649" s="128"/>
      <c r="D1649" s="83" t="s">
        <v>563</v>
      </c>
      <c r="E1649" s="83" t="s">
        <v>571</v>
      </c>
      <c r="F1649" s="83" t="s">
        <v>577</v>
      </c>
      <c r="G1649" s="83" t="s">
        <v>566</v>
      </c>
      <c r="H1649" s="83" t="s">
        <v>567</v>
      </c>
      <c r="I1649" s="83" t="s">
        <v>568</v>
      </c>
      <c r="J1649" s="83" t="s">
        <v>569</v>
      </c>
      <c r="K1649" s="83" t="s">
        <v>570</v>
      </c>
    </row>
    <row r="1650" spans="1:11">
      <c r="A1650" s="127"/>
      <c r="B1650" s="127" t="s">
        <v>593</v>
      </c>
      <c r="C1650" s="128">
        <v>1.66</v>
      </c>
      <c r="D1650" s="83" t="s">
        <v>563</v>
      </c>
      <c r="E1650" s="83" t="s">
        <v>571</v>
      </c>
      <c r="F1650" s="83" t="s">
        <v>577</v>
      </c>
      <c r="G1650" s="83" t="s">
        <v>566</v>
      </c>
      <c r="H1650" s="83" t="s">
        <v>567</v>
      </c>
      <c r="I1650" s="83" t="s">
        <v>568</v>
      </c>
      <c r="J1650" s="83" t="s">
        <v>569</v>
      </c>
      <c r="K1650" s="83" t="s">
        <v>570</v>
      </c>
    </row>
    <row r="1651" spans="1:11">
      <c r="A1651" s="127"/>
      <c r="B1651" s="127"/>
      <c r="C1651" s="128"/>
      <c r="D1651" s="83" t="s">
        <v>578</v>
      </c>
      <c r="E1651" s="83" t="s">
        <v>579</v>
      </c>
      <c r="F1651" s="83" t="s">
        <v>580</v>
      </c>
      <c r="G1651" s="83" t="s">
        <v>573</v>
      </c>
      <c r="H1651" s="83" t="s">
        <v>581</v>
      </c>
      <c r="I1651" s="83" t="s">
        <v>568</v>
      </c>
      <c r="J1651" s="83" t="s">
        <v>569</v>
      </c>
      <c r="K1651" s="83" t="s">
        <v>576</v>
      </c>
    </row>
    <row r="1652" spans="1:11">
      <c r="A1652" s="127"/>
      <c r="B1652" s="127"/>
      <c r="C1652" s="128"/>
      <c r="D1652" s="83" t="s">
        <v>563</v>
      </c>
      <c r="E1652" s="83" t="s">
        <v>571</v>
      </c>
      <c r="F1652" s="83" t="s">
        <v>572</v>
      </c>
      <c r="G1652" s="83" t="s">
        <v>573</v>
      </c>
      <c r="H1652" s="83" t="s">
        <v>574</v>
      </c>
      <c r="I1652" s="83" t="s">
        <v>575</v>
      </c>
      <c r="J1652" s="83" t="s">
        <v>569</v>
      </c>
      <c r="K1652" s="83" t="s">
        <v>576</v>
      </c>
    </row>
    <row r="1653" spans="1:11">
      <c r="A1653" s="127"/>
      <c r="B1653" s="127"/>
      <c r="C1653" s="128"/>
      <c r="D1653" s="83" t="s">
        <v>563</v>
      </c>
      <c r="E1653" s="83" t="s">
        <v>564</v>
      </c>
      <c r="F1653" s="83" t="s">
        <v>565</v>
      </c>
      <c r="G1653" s="83" t="s">
        <v>566</v>
      </c>
      <c r="H1653" s="83" t="s">
        <v>567</v>
      </c>
      <c r="I1653" s="83" t="s">
        <v>568</v>
      </c>
      <c r="J1653" s="83" t="s">
        <v>569</v>
      </c>
      <c r="K1653" s="83" t="s">
        <v>570</v>
      </c>
    </row>
    <row r="1654" spans="1:11">
      <c r="A1654" s="127"/>
      <c r="B1654" s="127" t="s">
        <v>594</v>
      </c>
      <c r="C1654" s="128">
        <v>6.02</v>
      </c>
      <c r="D1654" s="83" t="s">
        <v>563</v>
      </c>
      <c r="E1654" s="83" t="s">
        <v>571</v>
      </c>
      <c r="F1654" s="83" t="s">
        <v>572</v>
      </c>
      <c r="G1654" s="83" t="s">
        <v>573</v>
      </c>
      <c r="H1654" s="83" t="s">
        <v>574</v>
      </c>
      <c r="I1654" s="83" t="s">
        <v>575</v>
      </c>
      <c r="J1654" s="83" t="s">
        <v>569</v>
      </c>
      <c r="K1654" s="83" t="s">
        <v>576</v>
      </c>
    </row>
    <row r="1655" spans="1:11">
      <c r="A1655" s="127"/>
      <c r="B1655" s="127"/>
      <c r="C1655" s="128"/>
      <c r="D1655" s="83" t="s">
        <v>578</v>
      </c>
      <c r="E1655" s="83" t="s">
        <v>579</v>
      </c>
      <c r="F1655" s="83" t="s">
        <v>580</v>
      </c>
      <c r="G1655" s="83" t="s">
        <v>573</v>
      </c>
      <c r="H1655" s="83" t="s">
        <v>581</v>
      </c>
      <c r="I1655" s="83" t="s">
        <v>568</v>
      </c>
      <c r="J1655" s="83" t="s">
        <v>569</v>
      </c>
      <c r="K1655" s="83" t="s">
        <v>576</v>
      </c>
    </row>
    <row r="1656" spans="1:11">
      <c r="A1656" s="127"/>
      <c r="B1656" s="127"/>
      <c r="C1656" s="128"/>
      <c r="D1656" s="83" t="s">
        <v>563</v>
      </c>
      <c r="E1656" s="83" t="s">
        <v>571</v>
      </c>
      <c r="F1656" s="83" t="s">
        <v>577</v>
      </c>
      <c r="G1656" s="83" t="s">
        <v>566</v>
      </c>
      <c r="H1656" s="83" t="s">
        <v>567</v>
      </c>
      <c r="I1656" s="83" t="s">
        <v>568</v>
      </c>
      <c r="J1656" s="83" t="s">
        <v>569</v>
      </c>
      <c r="K1656" s="83" t="s">
        <v>570</v>
      </c>
    </row>
    <row r="1657" spans="1:11">
      <c r="A1657" s="127"/>
      <c r="B1657" s="127"/>
      <c r="C1657" s="128"/>
      <c r="D1657" s="83" t="s">
        <v>563</v>
      </c>
      <c r="E1657" s="83" t="s">
        <v>564</v>
      </c>
      <c r="F1657" s="83" t="s">
        <v>565</v>
      </c>
      <c r="G1657" s="83" t="s">
        <v>566</v>
      </c>
      <c r="H1657" s="83" t="s">
        <v>567</v>
      </c>
      <c r="I1657" s="83" t="s">
        <v>568</v>
      </c>
      <c r="J1657" s="83" t="s">
        <v>569</v>
      </c>
      <c r="K1657" s="83" t="s">
        <v>570</v>
      </c>
    </row>
    <row r="1658" spans="1:11">
      <c r="A1658" s="127"/>
      <c r="B1658" s="127" t="s">
        <v>1293</v>
      </c>
      <c r="C1658" s="128">
        <v>8</v>
      </c>
      <c r="D1658" s="83" t="s">
        <v>563</v>
      </c>
      <c r="E1658" s="83" t="s">
        <v>571</v>
      </c>
      <c r="F1658" s="83" t="s">
        <v>1294</v>
      </c>
      <c r="G1658" s="83" t="s">
        <v>566</v>
      </c>
      <c r="H1658" s="83" t="s">
        <v>755</v>
      </c>
      <c r="I1658" s="83" t="s">
        <v>575</v>
      </c>
      <c r="J1658" s="83" t="s">
        <v>604</v>
      </c>
      <c r="K1658" s="83" t="s">
        <v>570</v>
      </c>
    </row>
    <row r="1659" spans="1:11">
      <c r="A1659" s="127"/>
      <c r="B1659" s="127"/>
      <c r="C1659" s="128"/>
      <c r="D1659" s="83" t="s">
        <v>563</v>
      </c>
      <c r="E1659" s="83" t="s">
        <v>571</v>
      </c>
      <c r="F1659" s="83" t="s">
        <v>1295</v>
      </c>
      <c r="G1659" s="83" t="s">
        <v>566</v>
      </c>
      <c r="H1659" s="83" t="s">
        <v>742</v>
      </c>
      <c r="I1659" s="83" t="s">
        <v>631</v>
      </c>
      <c r="J1659" s="83" t="s">
        <v>805</v>
      </c>
      <c r="K1659" s="83" t="s">
        <v>570</v>
      </c>
    </row>
    <row r="1660" spans="1:11">
      <c r="A1660" s="127"/>
      <c r="B1660" s="127"/>
      <c r="C1660" s="128"/>
      <c r="D1660" s="83" t="s">
        <v>578</v>
      </c>
      <c r="E1660" s="83" t="s">
        <v>634</v>
      </c>
      <c r="F1660" s="83" t="s">
        <v>1296</v>
      </c>
      <c r="G1660" s="83" t="s">
        <v>597</v>
      </c>
      <c r="H1660" s="83" t="s">
        <v>700</v>
      </c>
      <c r="I1660" s="83" t="s">
        <v>568</v>
      </c>
      <c r="J1660" s="83" t="s">
        <v>574</v>
      </c>
      <c r="K1660" s="83" t="s">
        <v>570</v>
      </c>
    </row>
    <row r="1661" spans="1:11">
      <c r="A1661" s="127"/>
      <c r="B1661" s="127"/>
      <c r="C1661" s="128"/>
      <c r="D1661" s="83" t="s">
        <v>605</v>
      </c>
      <c r="E1661" s="83" t="s">
        <v>606</v>
      </c>
      <c r="F1661" s="83" t="s">
        <v>1110</v>
      </c>
      <c r="G1661" s="83" t="s">
        <v>597</v>
      </c>
      <c r="H1661" s="83" t="s">
        <v>642</v>
      </c>
      <c r="I1661" s="83" t="s">
        <v>568</v>
      </c>
      <c r="J1661" s="83" t="s">
        <v>199</v>
      </c>
      <c r="K1661" s="83" t="s">
        <v>570</v>
      </c>
    </row>
    <row r="1662" spans="1:11">
      <c r="A1662" s="127"/>
      <c r="B1662" s="127"/>
      <c r="C1662" s="128"/>
      <c r="D1662" s="83" t="s">
        <v>563</v>
      </c>
      <c r="E1662" s="83" t="s">
        <v>571</v>
      </c>
      <c r="F1662" s="83" t="s">
        <v>1297</v>
      </c>
      <c r="G1662" s="83" t="s">
        <v>566</v>
      </c>
      <c r="H1662" s="83" t="s">
        <v>980</v>
      </c>
      <c r="I1662" s="83" t="s">
        <v>640</v>
      </c>
      <c r="J1662" s="83" t="s">
        <v>604</v>
      </c>
      <c r="K1662" s="83" t="s">
        <v>570</v>
      </c>
    </row>
    <row r="1663" spans="1:11">
      <c r="A1663" s="127"/>
      <c r="B1663" s="127" t="s">
        <v>1298</v>
      </c>
      <c r="C1663" s="128">
        <v>6</v>
      </c>
      <c r="D1663" s="83" t="s">
        <v>563</v>
      </c>
      <c r="E1663" s="83" t="s">
        <v>571</v>
      </c>
      <c r="F1663" s="83" t="s">
        <v>1299</v>
      </c>
      <c r="G1663" s="83" t="s">
        <v>566</v>
      </c>
      <c r="H1663" s="83" t="s">
        <v>205</v>
      </c>
      <c r="I1663" s="83" t="s">
        <v>575</v>
      </c>
      <c r="J1663" s="83" t="s">
        <v>604</v>
      </c>
      <c r="K1663" s="83" t="s">
        <v>570</v>
      </c>
    </row>
    <row r="1664" spans="1:11">
      <c r="A1664" s="127"/>
      <c r="B1664" s="127"/>
      <c r="C1664" s="128"/>
      <c r="D1664" s="83" t="s">
        <v>563</v>
      </c>
      <c r="E1664" s="83" t="s">
        <v>571</v>
      </c>
      <c r="F1664" s="83" t="s">
        <v>1300</v>
      </c>
      <c r="G1664" s="83" t="s">
        <v>566</v>
      </c>
      <c r="H1664" s="83" t="s">
        <v>199</v>
      </c>
      <c r="I1664" s="83" t="s">
        <v>929</v>
      </c>
      <c r="J1664" s="83" t="s">
        <v>574</v>
      </c>
      <c r="K1664" s="83" t="s">
        <v>570</v>
      </c>
    </row>
    <row r="1665" spans="1:11">
      <c r="A1665" s="127"/>
      <c r="B1665" s="127"/>
      <c r="C1665" s="128"/>
      <c r="D1665" s="83" t="s">
        <v>563</v>
      </c>
      <c r="E1665" s="83" t="s">
        <v>571</v>
      </c>
      <c r="F1665" s="83" t="s">
        <v>1301</v>
      </c>
      <c r="G1665" s="83" t="s">
        <v>566</v>
      </c>
      <c r="H1665" s="83" t="s">
        <v>727</v>
      </c>
      <c r="I1665" s="83" t="s">
        <v>575</v>
      </c>
      <c r="J1665" s="83" t="s">
        <v>574</v>
      </c>
      <c r="K1665" s="83" t="s">
        <v>570</v>
      </c>
    </row>
    <row r="1666" spans="1:11">
      <c r="A1666" s="127"/>
      <c r="B1666" s="127"/>
      <c r="C1666" s="128"/>
      <c r="D1666" s="83" t="s">
        <v>563</v>
      </c>
      <c r="E1666" s="83" t="s">
        <v>609</v>
      </c>
      <c r="F1666" s="83" t="s">
        <v>1302</v>
      </c>
      <c r="G1666" s="83" t="s">
        <v>597</v>
      </c>
      <c r="H1666" s="83" t="s">
        <v>608</v>
      </c>
      <c r="I1666" s="83" t="s">
        <v>568</v>
      </c>
      <c r="J1666" s="83" t="s">
        <v>805</v>
      </c>
      <c r="K1666" s="83" t="s">
        <v>570</v>
      </c>
    </row>
    <row r="1667" spans="1:11">
      <c r="A1667" s="127"/>
      <c r="B1667" s="127"/>
      <c r="C1667" s="128"/>
      <c r="D1667" s="83" t="s">
        <v>563</v>
      </c>
      <c r="E1667" s="83" t="s">
        <v>571</v>
      </c>
      <c r="F1667" s="83" t="s">
        <v>1303</v>
      </c>
      <c r="G1667" s="83" t="s">
        <v>566</v>
      </c>
      <c r="H1667" s="83" t="s">
        <v>199</v>
      </c>
      <c r="I1667" s="83" t="s">
        <v>575</v>
      </c>
      <c r="J1667" s="83" t="s">
        <v>604</v>
      </c>
      <c r="K1667" s="83" t="s">
        <v>570</v>
      </c>
    </row>
    <row r="1668" spans="1:11">
      <c r="A1668" s="127"/>
      <c r="B1668" s="127"/>
      <c r="C1668" s="128"/>
      <c r="D1668" s="83" t="s">
        <v>578</v>
      </c>
      <c r="E1668" s="83" t="s">
        <v>634</v>
      </c>
      <c r="F1668" s="83" t="s">
        <v>1304</v>
      </c>
      <c r="G1668" s="83" t="s">
        <v>883</v>
      </c>
      <c r="H1668" s="83" t="s">
        <v>884</v>
      </c>
      <c r="I1668" s="83"/>
      <c r="J1668" s="83" t="s">
        <v>574</v>
      </c>
      <c r="K1668" s="83" t="s">
        <v>570</v>
      </c>
    </row>
    <row r="1669" spans="1:11">
      <c r="A1669" s="127"/>
      <c r="B1669" s="127" t="s">
        <v>1305</v>
      </c>
      <c r="C1669" s="128">
        <v>3</v>
      </c>
      <c r="D1669" s="83" t="s">
        <v>563</v>
      </c>
      <c r="E1669" s="83" t="s">
        <v>571</v>
      </c>
      <c r="F1669" s="83" t="s">
        <v>1306</v>
      </c>
      <c r="G1669" s="83" t="s">
        <v>566</v>
      </c>
      <c r="H1669" s="83" t="s">
        <v>932</v>
      </c>
      <c r="I1669" s="83" t="s">
        <v>1035</v>
      </c>
      <c r="J1669" s="83" t="s">
        <v>205</v>
      </c>
      <c r="K1669" s="83" t="s">
        <v>570</v>
      </c>
    </row>
    <row r="1670" spans="1:11">
      <c r="A1670" s="127"/>
      <c r="B1670" s="127"/>
      <c r="C1670" s="128"/>
      <c r="D1670" s="83" t="s">
        <v>563</v>
      </c>
      <c r="E1670" s="83" t="s">
        <v>609</v>
      </c>
      <c r="F1670" s="83" t="s">
        <v>1307</v>
      </c>
      <c r="G1670" s="83" t="s">
        <v>597</v>
      </c>
      <c r="H1670" s="83" t="s">
        <v>608</v>
      </c>
      <c r="I1670" s="83" t="s">
        <v>568</v>
      </c>
      <c r="J1670" s="83" t="s">
        <v>199</v>
      </c>
      <c r="K1670" s="83" t="s">
        <v>570</v>
      </c>
    </row>
    <row r="1671" spans="1:11">
      <c r="A1671" s="127"/>
      <c r="B1671" s="127"/>
      <c r="C1671" s="128"/>
      <c r="D1671" s="83" t="s">
        <v>578</v>
      </c>
      <c r="E1671" s="83" t="s">
        <v>634</v>
      </c>
      <c r="F1671" s="83" t="s">
        <v>1308</v>
      </c>
      <c r="G1671" s="83" t="s">
        <v>597</v>
      </c>
      <c r="H1671" s="83" t="s">
        <v>642</v>
      </c>
      <c r="I1671" s="83" t="s">
        <v>568</v>
      </c>
      <c r="J1671" s="83" t="s">
        <v>199</v>
      </c>
      <c r="K1671" s="83" t="s">
        <v>570</v>
      </c>
    </row>
    <row r="1672" spans="1:11">
      <c r="A1672" s="127"/>
      <c r="B1672" s="127" t="s">
        <v>1309</v>
      </c>
      <c r="C1672" s="128">
        <v>15</v>
      </c>
      <c r="D1672" s="83" t="s">
        <v>578</v>
      </c>
      <c r="E1672" s="83" t="s">
        <v>634</v>
      </c>
      <c r="F1672" s="83" t="s">
        <v>1310</v>
      </c>
      <c r="G1672" s="83" t="s">
        <v>883</v>
      </c>
      <c r="H1672" s="83" t="s">
        <v>884</v>
      </c>
      <c r="I1672" s="83"/>
      <c r="J1672" s="83" t="s">
        <v>581</v>
      </c>
      <c r="K1672" s="83" t="s">
        <v>570</v>
      </c>
    </row>
    <row r="1673" spans="1:11">
      <c r="A1673" s="127"/>
      <c r="B1673" s="127"/>
      <c r="C1673" s="128"/>
      <c r="D1673" s="83" t="s">
        <v>563</v>
      </c>
      <c r="E1673" s="83" t="s">
        <v>615</v>
      </c>
      <c r="F1673" s="83" t="s">
        <v>1311</v>
      </c>
      <c r="G1673" s="83" t="s">
        <v>566</v>
      </c>
      <c r="H1673" s="83" t="s">
        <v>1312</v>
      </c>
      <c r="I1673" s="83" t="s">
        <v>619</v>
      </c>
      <c r="J1673" s="83" t="s">
        <v>199</v>
      </c>
      <c r="K1673" s="83" t="s">
        <v>570</v>
      </c>
    </row>
    <row r="1674" spans="1:11">
      <c r="A1674" s="127"/>
      <c r="B1674" s="127"/>
      <c r="C1674" s="128"/>
      <c r="D1674" s="83" t="s">
        <v>563</v>
      </c>
      <c r="E1674" s="83" t="s">
        <v>609</v>
      </c>
      <c r="F1674" s="83" t="s">
        <v>1302</v>
      </c>
      <c r="G1674" s="83" t="s">
        <v>730</v>
      </c>
      <c r="H1674" s="83" t="s">
        <v>608</v>
      </c>
      <c r="I1674" s="83" t="s">
        <v>568</v>
      </c>
      <c r="J1674" s="83" t="s">
        <v>713</v>
      </c>
      <c r="K1674" s="83" t="s">
        <v>570</v>
      </c>
    </row>
    <row r="1675" spans="1:11">
      <c r="A1675" s="127"/>
      <c r="B1675" s="127"/>
      <c r="C1675" s="128"/>
      <c r="D1675" s="83" t="s">
        <v>605</v>
      </c>
      <c r="E1675" s="83" t="s">
        <v>606</v>
      </c>
      <c r="F1675" s="83" t="s">
        <v>1313</v>
      </c>
      <c r="G1675" s="83" t="s">
        <v>730</v>
      </c>
      <c r="H1675" s="83" t="s">
        <v>642</v>
      </c>
      <c r="I1675" s="83" t="s">
        <v>568</v>
      </c>
      <c r="J1675" s="83" t="s">
        <v>581</v>
      </c>
      <c r="K1675" s="83" t="s">
        <v>570</v>
      </c>
    </row>
    <row r="1676" spans="1:11">
      <c r="A1676" s="127"/>
      <c r="B1676" s="127" t="s">
        <v>1314</v>
      </c>
      <c r="C1676" s="128">
        <v>15.52</v>
      </c>
      <c r="D1676" s="83" t="s">
        <v>563</v>
      </c>
      <c r="E1676" s="83" t="s">
        <v>571</v>
      </c>
      <c r="F1676" s="83" t="s">
        <v>1315</v>
      </c>
      <c r="G1676" s="83" t="s">
        <v>566</v>
      </c>
      <c r="H1676" s="83" t="s">
        <v>581</v>
      </c>
      <c r="I1676" s="83" t="s">
        <v>640</v>
      </c>
      <c r="J1676" s="83" t="s">
        <v>581</v>
      </c>
      <c r="K1676" s="83" t="s">
        <v>570</v>
      </c>
    </row>
    <row r="1677" spans="1:11">
      <c r="A1677" s="127"/>
      <c r="B1677" s="127"/>
      <c r="C1677" s="128"/>
      <c r="D1677" s="83" t="s">
        <v>563</v>
      </c>
      <c r="E1677" s="83" t="s">
        <v>571</v>
      </c>
      <c r="F1677" s="83" t="s">
        <v>1316</v>
      </c>
      <c r="G1677" s="83" t="s">
        <v>597</v>
      </c>
      <c r="H1677" s="83" t="s">
        <v>598</v>
      </c>
      <c r="I1677" s="83" t="s">
        <v>575</v>
      </c>
      <c r="J1677" s="83" t="s">
        <v>581</v>
      </c>
      <c r="K1677" s="83" t="s">
        <v>570</v>
      </c>
    </row>
    <row r="1678" spans="1:11">
      <c r="A1678" s="127"/>
      <c r="B1678" s="127"/>
      <c r="C1678" s="128"/>
      <c r="D1678" s="83" t="s">
        <v>605</v>
      </c>
      <c r="E1678" s="83" t="s">
        <v>606</v>
      </c>
      <c r="F1678" s="83" t="s">
        <v>1317</v>
      </c>
      <c r="G1678" s="83" t="s">
        <v>597</v>
      </c>
      <c r="H1678" s="83" t="s">
        <v>642</v>
      </c>
      <c r="I1678" s="83" t="s">
        <v>568</v>
      </c>
      <c r="J1678" s="83" t="s">
        <v>581</v>
      </c>
      <c r="K1678" s="83" t="s">
        <v>570</v>
      </c>
    </row>
    <row r="1679" spans="1:11">
      <c r="A1679" s="127"/>
      <c r="B1679" s="127"/>
      <c r="C1679" s="128"/>
      <c r="D1679" s="83" t="s">
        <v>563</v>
      </c>
      <c r="E1679" s="83" t="s">
        <v>609</v>
      </c>
      <c r="F1679" s="83" t="s">
        <v>1302</v>
      </c>
      <c r="G1679" s="83" t="s">
        <v>597</v>
      </c>
      <c r="H1679" s="83" t="s">
        <v>608</v>
      </c>
      <c r="I1679" s="83" t="s">
        <v>568</v>
      </c>
      <c r="J1679" s="83" t="s">
        <v>713</v>
      </c>
      <c r="K1679" s="83" t="s">
        <v>570</v>
      </c>
    </row>
    <row r="1680" spans="1:11">
      <c r="A1680" s="127"/>
      <c r="B1680" s="127"/>
      <c r="C1680" s="128"/>
      <c r="D1680" s="83" t="s">
        <v>578</v>
      </c>
      <c r="E1680" s="83" t="s">
        <v>634</v>
      </c>
      <c r="F1680" s="83" t="s">
        <v>1318</v>
      </c>
      <c r="G1680" s="83" t="s">
        <v>883</v>
      </c>
      <c r="H1680" s="83" t="s">
        <v>884</v>
      </c>
      <c r="I1680" s="83"/>
      <c r="J1680" s="83" t="s">
        <v>574</v>
      </c>
      <c r="K1680" s="83" t="s">
        <v>570</v>
      </c>
    </row>
    <row r="1681" spans="1:11">
      <c r="A1681" s="127"/>
      <c r="B1681" s="127"/>
      <c r="C1681" s="128"/>
      <c r="D1681" s="83" t="s">
        <v>563</v>
      </c>
      <c r="E1681" s="83" t="s">
        <v>571</v>
      </c>
      <c r="F1681" s="83" t="s">
        <v>1319</v>
      </c>
      <c r="G1681" s="83" t="s">
        <v>566</v>
      </c>
      <c r="H1681" s="83" t="s">
        <v>567</v>
      </c>
      <c r="I1681" s="83" t="s">
        <v>603</v>
      </c>
      <c r="J1681" s="83" t="s">
        <v>581</v>
      </c>
      <c r="K1681" s="83" t="s">
        <v>570</v>
      </c>
    </row>
    <row r="1682" spans="1:11">
      <c r="A1682" s="127"/>
      <c r="B1682" s="127" t="s">
        <v>1259</v>
      </c>
      <c r="C1682" s="128">
        <v>18.489999999999998</v>
      </c>
      <c r="D1682" s="83" t="s">
        <v>563</v>
      </c>
      <c r="E1682" s="83" t="s">
        <v>609</v>
      </c>
      <c r="F1682" s="83" t="s">
        <v>744</v>
      </c>
      <c r="G1682" s="83" t="s">
        <v>573</v>
      </c>
      <c r="H1682" s="83" t="s">
        <v>581</v>
      </c>
      <c r="I1682" s="83" t="s">
        <v>568</v>
      </c>
      <c r="J1682" s="83" t="s">
        <v>569</v>
      </c>
      <c r="K1682" s="83" t="s">
        <v>576</v>
      </c>
    </row>
    <row r="1683" spans="1:11">
      <c r="A1683" s="127"/>
      <c r="B1683" s="127"/>
      <c r="C1683" s="128"/>
      <c r="D1683" s="83" t="s">
        <v>563</v>
      </c>
      <c r="E1683" s="83" t="s">
        <v>571</v>
      </c>
      <c r="F1683" s="83" t="s">
        <v>572</v>
      </c>
      <c r="G1683" s="83" t="s">
        <v>573</v>
      </c>
      <c r="H1683" s="83" t="s">
        <v>574</v>
      </c>
      <c r="I1683" s="83" t="s">
        <v>575</v>
      </c>
      <c r="J1683" s="83" t="s">
        <v>569</v>
      </c>
      <c r="K1683" s="83" t="s">
        <v>576</v>
      </c>
    </row>
    <row r="1684" spans="1:11">
      <c r="A1684" s="127"/>
      <c r="B1684" s="127"/>
      <c r="C1684" s="128"/>
      <c r="D1684" s="83" t="s">
        <v>578</v>
      </c>
      <c r="E1684" s="83" t="s">
        <v>579</v>
      </c>
      <c r="F1684" s="83" t="s">
        <v>746</v>
      </c>
      <c r="G1684" s="83" t="s">
        <v>573</v>
      </c>
      <c r="H1684" s="83" t="s">
        <v>567</v>
      </c>
      <c r="I1684" s="83" t="s">
        <v>568</v>
      </c>
      <c r="J1684" s="83" t="s">
        <v>569</v>
      </c>
      <c r="K1684" s="83" t="s">
        <v>576</v>
      </c>
    </row>
    <row r="1685" spans="1:11">
      <c r="A1685" s="127"/>
      <c r="B1685" s="127"/>
      <c r="C1685" s="128"/>
      <c r="D1685" s="83" t="s">
        <v>578</v>
      </c>
      <c r="E1685" s="83" t="s">
        <v>579</v>
      </c>
      <c r="F1685" s="83" t="s">
        <v>745</v>
      </c>
      <c r="G1685" s="83" t="s">
        <v>566</v>
      </c>
      <c r="H1685" s="83" t="s">
        <v>567</v>
      </c>
      <c r="I1685" s="83" t="s">
        <v>568</v>
      </c>
      <c r="J1685" s="83" t="s">
        <v>569</v>
      </c>
      <c r="K1685" s="83" t="s">
        <v>570</v>
      </c>
    </row>
    <row r="1686" spans="1:11">
      <c r="A1686" s="127"/>
      <c r="B1686" s="127" t="s">
        <v>1260</v>
      </c>
      <c r="C1686" s="128">
        <v>0.3</v>
      </c>
      <c r="D1686" s="83" t="s">
        <v>563</v>
      </c>
      <c r="E1686" s="83" t="s">
        <v>609</v>
      </c>
      <c r="F1686" s="83" t="s">
        <v>744</v>
      </c>
      <c r="G1686" s="83" t="s">
        <v>573</v>
      </c>
      <c r="H1686" s="83" t="s">
        <v>581</v>
      </c>
      <c r="I1686" s="83" t="s">
        <v>568</v>
      </c>
      <c r="J1686" s="83" t="s">
        <v>569</v>
      </c>
      <c r="K1686" s="83" t="s">
        <v>576</v>
      </c>
    </row>
    <row r="1687" spans="1:11">
      <c r="A1687" s="127"/>
      <c r="B1687" s="127"/>
      <c r="C1687" s="128"/>
      <c r="D1687" s="83" t="s">
        <v>563</v>
      </c>
      <c r="E1687" s="83" t="s">
        <v>571</v>
      </c>
      <c r="F1687" s="83" t="s">
        <v>572</v>
      </c>
      <c r="G1687" s="83" t="s">
        <v>573</v>
      </c>
      <c r="H1687" s="83" t="s">
        <v>574</v>
      </c>
      <c r="I1687" s="83" t="s">
        <v>575</v>
      </c>
      <c r="J1687" s="83" t="s">
        <v>569</v>
      </c>
      <c r="K1687" s="83" t="s">
        <v>576</v>
      </c>
    </row>
    <row r="1688" spans="1:11">
      <c r="A1688" s="127"/>
      <c r="B1688" s="127"/>
      <c r="C1688" s="128"/>
      <c r="D1688" s="83" t="s">
        <v>578</v>
      </c>
      <c r="E1688" s="83" t="s">
        <v>579</v>
      </c>
      <c r="F1688" s="83" t="s">
        <v>745</v>
      </c>
      <c r="G1688" s="83" t="s">
        <v>566</v>
      </c>
      <c r="H1688" s="83" t="s">
        <v>567</v>
      </c>
      <c r="I1688" s="83" t="s">
        <v>568</v>
      </c>
      <c r="J1688" s="83" t="s">
        <v>569</v>
      </c>
      <c r="K1688" s="83" t="s">
        <v>570</v>
      </c>
    </row>
    <row r="1689" spans="1:11">
      <c r="A1689" s="127"/>
      <c r="B1689" s="127"/>
      <c r="C1689" s="128"/>
      <c r="D1689" s="83" t="s">
        <v>578</v>
      </c>
      <c r="E1689" s="83" t="s">
        <v>579</v>
      </c>
      <c r="F1689" s="83" t="s">
        <v>746</v>
      </c>
      <c r="G1689" s="83" t="s">
        <v>573</v>
      </c>
      <c r="H1689" s="83" t="s">
        <v>567</v>
      </c>
      <c r="I1689" s="83" t="s">
        <v>568</v>
      </c>
      <c r="J1689" s="83" t="s">
        <v>569</v>
      </c>
      <c r="K1689" s="83" t="s">
        <v>576</v>
      </c>
    </row>
    <row r="1690" spans="1:11">
      <c r="A1690" s="127"/>
      <c r="B1690" s="127" t="s">
        <v>1261</v>
      </c>
      <c r="C1690" s="128">
        <v>3.7</v>
      </c>
      <c r="D1690" s="83" t="s">
        <v>578</v>
      </c>
      <c r="E1690" s="83" t="s">
        <v>579</v>
      </c>
      <c r="F1690" s="83" t="s">
        <v>745</v>
      </c>
      <c r="G1690" s="83" t="s">
        <v>566</v>
      </c>
      <c r="H1690" s="83" t="s">
        <v>567</v>
      </c>
      <c r="I1690" s="83" t="s">
        <v>568</v>
      </c>
      <c r="J1690" s="83" t="s">
        <v>569</v>
      </c>
      <c r="K1690" s="83" t="s">
        <v>570</v>
      </c>
    </row>
    <row r="1691" spans="1:11">
      <c r="A1691" s="127"/>
      <c r="B1691" s="127"/>
      <c r="C1691" s="128"/>
      <c r="D1691" s="83" t="s">
        <v>578</v>
      </c>
      <c r="E1691" s="83" t="s">
        <v>579</v>
      </c>
      <c r="F1691" s="83" t="s">
        <v>746</v>
      </c>
      <c r="G1691" s="83" t="s">
        <v>573</v>
      </c>
      <c r="H1691" s="83" t="s">
        <v>567</v>
      </c>
      <c r="I1691" s="83" t="s">
        <v>568</v>
      </c>
      <c r="J1691" s="83" t="s">
        <v>569</v>
      </c>
      <c r="K1691" s="83" t="s">
        <v>576</v>
      </c>
    </row>
    <row r="1692" spans="1:11">
      <c r="A1692" s="127"/>
      <c r="B1692" s="127"/>
      <c r="C1692" s="128"/>
      <c r="D1692" s="83" t="s">
        <v>563</v>
      </c>
      <c r="E1692" s="83" t="s">
        <v>571</v>
      </c>
      <c r="F1692" s="83" t="s">
        <v>572</v>
      </c>
      <c r="G1692" s="83" t="s">
        <v>573</v>
      </c>
      <c r="H1692" s="83" t="s">
        <v>574</v>
      </c>
      <c r="I1692" s="83" t="s">
        <v>575</v>
      </c>
      <c r="J1692" s="83" t="s">
        <v>569</v>
      </c>
      <c r="K1692" s="83" t="s">
        <v>576</v>
      </c>
    </row>
    <row r="1693" spans="1:11">
      <c r="A1693" s="127"/>
      <c r="B1693" s="127"/>
      <c r="C1693" s="128"/>
      <c r="D1693" s="83" t="s">
        <v>563</v>
      </c>
      <c r="E1693" s="83" t="s">
        <v>609</v>
      </c>
      <c r="F1693" s="83" t="s">
        <v>744</v>
      </c>
      <c r="G1693" s="83" t="s">
        <v>573</v>
      </c>
      <c r="H1693" s="83" t="s">
        <v>581</v>
      </c>
      <c r="I1693" s="83" t="s">
        <v>568</v>
      </c>
      <c r="J1693" s="83" t="s">
        <v>569</v>
      </c>
      <c r="K1693" s="83" t="s">
        <v>576</v>
      </c>
    </row>
    <row r="1694" spans="1:11">
      <c r="A1694" s="127"/>
      <c r="B1694" s="127" t="s">
        <v>1262</v>
      </c>
      <c r="C1694" s="128">
        <v>64.13</v>
      </c>
      <c r="D1694" s="83" t="s">
        <v>563</v>
      </c>
      <c r="E1694" s="83" t="s">
        <v>571</v>
      </c>
      <c r="F1694" s="83" t="s">
        <v>572</v>
      </c>
      <c r="G1694" s="83" t="s">
        <v>573</v>
      </c>
      <c r="H1694" s="83" t="s">
        <v>574</v>
      </c>
      <c r="I1694" s="83" t="s">
        <v>575</v>
      </c>
      <c r="J1694" s="83" t="s">
        <v>569</v>
      </c>
      <c r="K1694" s="83" t="s">
        <v>576</v>
      </c>
    </row>
    <row r="1695" spans="1:11">
      <c r="A1695" s="127"/>
      <c r="B1695" s="127"/>
      <c r="C1695" s="128"/>
      <c r="D1695" s="83" t="s">
        <v>578</v>
      </c>
      <c r="E1695" s="83" t="s">
        <v>579</v>
      </c>
      <c r="F1695" s="83" t="s">
        <v>580</v>
      </c>
      <c r="G1695" s="83" t="s">
        <v>573</v>
      </c>
      <c r="H1695" s="83" t="s">
        <v>581</v>
      </c>
      <c r="I1695" s="83" t="s">
        <v>568</v>
      </c>
      <c r="J1695" s="83" t="s">
        <v>569</v>
      </c>
      <c r="K1695" s="83" t="s">
        <v>576</v>
      </c>
    </row>
    <row r="1696" spans="1:11">
      <c r="A1696" s="127"/>
      <c r="B1696" s="127"/>
      <c r="C1696" s="128"/>
      <c r="D1696" s="83" t="s">
        <v>563</v>
      </c>
      <c r="E1696" s="83" t="s">
        <v>571</v>
      </c>
      <c r="F1696" s="83" t="s">
        <v>577</v>
      </c>
      <c r="G1696" s="83" t="s">
        <v>566</v>
      </c>
      <c r="H1696" s="83" t="s">
        <v>567</v>
      </c>
      <c r="I1696" s="83" t="s">
        <v>568</v>
      </c>
      <c r="J1696" s="83" t="s">
        <v>569</v>
      </c>
      <c r="K1696" s="83" t="s">
        <v>570</v>
      </c>
    </row>
    <row r="1697" spans="1:11">
      <c r="A1697" s="127"/>
      <c r="B1697" s="127"/>
      <c r="C1697" s="128"/>
      <c r="D1697" s="83" t="s">
        <v>563</v>
      </c>
      <c r="E1697" s="83" t="s">
        <v>564</v>
      </c>
      <c r="F1697" s="83" t="s">
        <v>565</v>
      </c>
      <c r="G1697" s="83" t="s">
        <v>566</v>
      </c>
      <c r="H1697" s="83" t="s">
        <v>567</v>
      </c>
      <c r="I1697" s="83" t="s">
        <v>568</v>
      </c>
      <c r="J1697" s="83" t="s">
        <v>569</v>
      </c>
      <c r="K1697" s="83" t="s">
        <v>570</v>
      </c>
    </row>
    <row r="1698" spans="1:11">
      <c r="A1698" s="127"/>
      <c r="B1698" s="127" t="s">
        <v>751</v>
      </c>
      <c r="C1698" s="128">
        <v>0.01</v>
      </c>
      <c r="D1698" s="83" t="s">
        <v>578</v>
      </c>
      <c r="E1698" s="83" t="s">
        <v>579</v>
      </c>
      <c r="F1698" s="83" t="s">
        <v>580</v>
      </c>
      <c r="G1698" s="83" t="s">
        <v>573</v>
      </c>
      <c r="H1698" s="83" t="s">
        <v>581</v>
      </c>
      <c r="I1698" s="83" t="s">
        <v>568</v>
      </c>
      <c r="J1698" s="83" t="s">
        <v>569</v>
      </c>
      <c r="K1698" s="83" t="s">
        <v>576</v>
      </c>
    </row>
    <row r="1699" spans="1:11">
      <c r="A1699" s="127"/>
      <c r="B1699" s="127"/>
      <c r="C1699" s="128"/>
      <c r="D1699" s="83" t="s">
        <v>563</v>
      </c>
      <c r="E1699" s="83" t="s">
        <v>571</v>
      </c>
      <c r="F1699" s="83" t="s">
        <v>572</v>
      </c>
      <c r="G1699" s="83" t="s">
        <v>573</v>
      </c>
      <c r="H1699" s="83" t="s">
        <v>574</v>
      </c>
      <c r="I1699" s="83" t="s">
        <v>575</v>
      </c>
      <c r="J1699" s="83" t="s">
        <v>569</v>
      </c>
      <c r="K1699" s="83" t="s">
        <v>576</v>
      </c>
    </row>
    <row r="1700" spans="1:11">
      <c r="A1700" s="127"/>
      <c r="B1700" s="127"/>
      <c r="C1700" s="128"/>
      <c r="D1700" s="83" t="s">
        <v>563</v>
      </c>
      <c r="E1700" s="83" t="s">
        <v>571</v>
      </c>
      <c r="F1700" s="83" t="s">
        <v>577</v>
      </c>
      <c r="G1700" s="83" t="s">
        <v>566</v>
      </c>
      <c r="H1700" s="83" t="s">
        <v>567</v>
      </c>
      <c r="I1700" s="83" t="s">
        <v>568</v>
      </c>
      <c r="J1700" s="83" t="s">
        <v>569</v>
      </c>
      <c r="K1700" s="83" t="s">
        <v>570</v>
      </c>
    </row>
    <row r="1701" spans="1:11">
      <c r="A1701" s="127"/>
      <c r="B1701" s="127"/>
      <c r="C1701" s="128"/>
      <c r="D1701" s="83" t="s">
        <v>563</v>
      </c>
      <c r="E1701" s="83" t="s">
        <v>564</v>
      </c>
      <c r="F1701" s="83" t="s">
        <v>565</v>
      </c>
      <c r="G1701" s="83" t="s">
        <v>566</v>
      </c>
      <c r="H1701" s="83" t="s">
        <v>567</v>
      </c>
      <c r="I1701" s="83" t="s">
        <v>568</v>
      </c>
      <c r="J1701" s="83" t="s">
        <v>569</v>
      </c>
      <c r="K1701" s="83" t="s">
        <v>570</v>
      </c>
    </row>
    <row r="1702" spans="1:11">
      <c r="A1702" s="127"/>
      <c r="B1702" s="127" t="s">
        <v>752</v>
      </c>
      <c r="C1702" s="128">
        <v>2.3199999999999998</v>
      </c>
      <c r="D1702" s="83" t="s">
        <v>563</v>
      </c>
      <c r="E1702" s="83" t="s">
        <v>571</v>
      </c>
      <c r="F1702" s="83" t="s">
        <v>572</v>
      </c>
      <c r="G1702" s="83" t="s">
        <v>573</v>
      </c>
      <c r="H1702" s="83" t="s">
        <v>574</v>
      </c>
      <c r="I1702" s="83" t="s">
        <v>575</v>
      </c>
      <c r="J1702" s="83" t="s">
        <v>569</v>
      </c>
      <c r="K1702" s="83" t="s">
        <v>576</v>
      </c>
    </row>
    <row r="1703" spans="1:11">
      <c r="A1703" s="127"/>
      <c r="B1703" s="127"/>
      <c r="C1703" s="128"/>
      <c r="D1703" s="83" t="s">
        <v>578</v>
      </c>
      <c r="E1703" s="83" t="s">
        <v>579</v>
      </c>
      <c r="F1703" s="83" t="s">
        <v>580</v>
      </c>
      <c r="G1703" s="83" t="s">
        <v>573</v>
      </c>
      <c r="H1703" s="83" t="s">
        <v>581</v>
      </c>
      <c r="I1703" s="83" t="s">
        <v>568</v>
      </c>
      <c r="J1703" s="83" t="s">
        <v>569</v>
      </c>
      <c r="K1703" s="83" t="s">
        <v>576</v>
      </c>
    </row>
    <row r="1704" spans="1:11">
      <c r="A1704" s="127"/>
      <c r="B1704" s="127"/>
      <c r="C1704" s="128"/>
      <c r="D1704" s="83" t="s">
        <v>563</v>
      </c>
      <c r="E1704" s="83" t="s">
        <v>571</v>
      </c>
      <c r="F1704" s="83" t="s">
        <v>577</v>
      </c>
      <c r="G1704" s="83" t="s">
        <v>566</v>
      </c>
      <c r="H1704" s="83" t="s">
        <v>567</v>
      </c>
      <c r="I1704" s="83" t="s">
        <v>568</v>
      </c>
      <c r="J1704" s="83" t="s">
        <v>569</v>
      </c>
      <c r="K1704" s="83" t="s">
        <v>570</v>
      </c>
    </row>
    <row r="1705" spans="1:11">
      <c r="A1705" s="127"/>
      <c r="B1705" s="127"/>
      <c r="C1705" s="128"/>
      <c r="D1705" s="83" t="s">
        <v>563</v>
      </c>
      <c r="E1705" s="83" t="s">
        <v>564</v>
      </c>
      <c r="F1705" s="83" t="s">
        <v>565</v>
      </c>
      <c r="G1705" s="83" t="s">
        <v>566</v>
      </c>
      <c r="H1705" s="83" t="s">
        <v>567</v>
      </c>
      <c r="I1705" s="83" t="s">
        <v>568</v>
      </c>
      <c r="J1705" s="83" t="s">
        <v>569</v>
      </c>
      <c r="K1705" s="83" t="s">
        <v>570</v>
      </c>
    </row>
    <row r="1706" spans="1:11">
      <c r="A1706" s="127"/>
      <c r="B1706" s="127" t="s">
        <v>1320</v>
      </c>
      <c r="C1706" s="128">
        <v>1</v>
      </c>
      <c r="D1706" s="83" t="s">
        <v>578</v>
      </c>
      <c r="E1706" s="83" t="s">
        <v>634</v>
      </c>
      <c r="F1706" s="83" t="s">
        <v>1321</v>
      </c>
      <c r="G1706" s="83" t="s">
        <v>883</v>
      </c>
      <c r="H1706" s="83" t="s">
        <v>968</v>
      </c>
      <c r="I1706" s="83"/>
      <c r="J1706" s="83" t="s">
        <v>199</v>
      </c>
      <c r="K1706" s="83" t="s">
        <v>570</v>
      </c>
    </row>
    <row r="1707" spans="1:11">
      <c r="A1707" s="127"/>
      <c r="B1707" s="127"/>
      <c r="C1707" s="128"/>
      <c r="D1707" s="83" t="s">
        <v>563</v>
      </c>
      <c r="E1707" s="83" t="s">
        <v>571</v>
      </c>
      <c r="F1707" s="83" t="s">
        <v>1322</v>
      </c>
      <c r="G1707" s="83" t="s">
        <v>566</v>
      </c>
      <c r="H1707" s="83" t="s">
        <v>628</v>
      </c>
      <c r="I1707" s="83" t="s">
        <v>773</v>
      </c>
      <c r="J1707" s="83" t="s">
        <v>205</v>
      </c>
      <c r="K1707" s="83" t="s">
        <v>570</v>
      </c>
    </row>
    <row r="1708" spans="1:11">
      <c r="A1708" s="127"/>
      <c r="B1708" s="127"/>
      <c r="C1708" s="128"/>
      <c r="D1708" s="83" t="s">
        <v>605</v>
      </c>
      <c r="E1708" s="83" t="s">
        <v>606</v>
      </c>
      <c r="F1708" s="83" t="s">
        <v>1110</v>
      </c>
      <c r="G1708" s="83" t="s">
        <v>883</v>
      </c>
      <c r="H1708" s="83" t="s">
        <v>884</v>
      </c>
      <c r="I1708" s="83"/>
      <c r="J1708" s="83" t="s">
        <v>574</v>
      </c>
      <c r="K1708" s="83" t="s">
        <v>570</v>
      </c>
    </row>
    <row r="1709" spans="1:11">
      <c r="A1709" s="127"/>
      <c r="B1709" s="127"/>
      <c r="C1709" s="128"/>
      <c r="D1709" s="83" t="s">
        <v>563</v>
      </c>
      <c r="E1709" s="83" t="s">
        <v>564</v>
      </c>
      <c r="F1709" s="83" t="s">
        <v>658</v>
      </c>
      <c r="G1709" s="83" t="s">
        <v>883</v>
      </c>
      <c r="H1709" s="83" t="s">
        <v>884</v>
      </c>
      <c r="I1709" s="83"/>
      <c r="J1709" s="83" t="s">
        <v>574</v>
      </c>
      <c r="K1709" s="83" t="s">
        <v>570</v>
      </c>
    </row>
    <row r="1710" spans="1:11">
      <c r="A1710" s="127"/>
      <c r="B1710" s="127" t="s">
        <v>1323</v>
      </c>
      <c r="C1710" s="128">
        <v>6.56</v>
      </c>
      <c r="D1710" s="83" t="s">
        <v>563</v>
      </c>
      <c r="E1710" s="83" t="s">
        <v>571</v>
      </c>
      <c r="F1710" s="83" t="s">
        <v>1324</v>
      </c>
      <c r="G1710" s="83" t="s">
        <v>566</v>
      </c>
      <c r="H1710" s="83" t="s">
        <v>1325</v>
      </c>
      <c r="I1710" s="83" t="s">
        <v>1326</v>
      </c>
      <c r="J1710" s="83" t="s">
        <v>574</v>
      </c>
      <c r="K1710" s="83" t="s">
        <v>570</v>
      </c>
    </row>
    <row r="1711" spans="1:11">
      <c r="A1711" s="127"/>
      <c r="B1711" s="127"/>
      <c r="C1711" s="128"/>
      <c r="D1711" s="83" t="s">
        <v>578</v>
      </c>
      <c r="E1711" s="83" t="s">
        <v>634</v>
      </c>
      <c r="F1711" s="83" t="s">
        <v>1327</v>
      </c>
      <c r="G1711" s="83" t="s">
        <v>883</v>
      </c>
      <c r="H1711" s="83" t="s">
        <v>884</v>
      </c>
      <c r="I1711" s="83"/>
      <c r="J1711" s="83" t="s">
        <v>805</v>
      </c>
      <c r="K1711" s="83" t="s">
        <v>570</v>
      </c>
    </row>
    <row r="1712" spans="1:11">
      <c r="A1712" s="127"/>
      <c r="B1712" s="127"/>
      <c r="C1712" s="128"/>
      <c r="D1712" s="83" t="s">
        <v>605</v>
      </c>
      <c r="E1712" s="83" t="s">
        <v>606</v>
      </c>
      <c r="F1712" s="83" t="s">
        <v>1313</v>
      </c>
      <c r="G1712" s="83" t="s">
        <v>597</v>
      </c>
      <c r="H1712" s="83" t="s">
        <v>642</v>
      </c>
      <c r="I1712" s="83" t="s">
        <v>568</v>
      </c>
      <c r="J1712" s="83" t="s">
        <v>199</v>
      </c>
      <c r="K1712" s="83" t="s">
        <v>570</v>
      </c>
    </row>
    <row r="1713" spans="1:11">
      <c r="A1713" s="127"/>
      <c r="B1713" s="127"/>
      <c r="C1713" s="128"/>
      <c r="D1713" s="83" t="s">
        <v>563</v>
      </c>
      <c r="E1713" s="83" t="s">
        <v>564</v>
      </c>
      <c r="F1713" s="83" t="s">
        <v>658</v>
      </c>
      <c r="G1713" s="83" t="s">
        <v>566</v>
      </c>
      <c r="H1713" s="83" t="s">
        <v>693</v>
      </c>
      <c r="I1713" s="83" t="s">
        <v>694</v>
      </c>
      <c r="J1713" s="83" t="s">
        <v>574</v>
      </c>
      <c r="K1713" s="83" t="s">
        <v>570</v>
      </c>
    </row>
    <row r="1714" spans="1:11">
      <c r="A1714" s="127"/>
      <c r="B1714" s="127"/>
      <c r="C1714" s="128"/>
      <c r="D1714" s="83" t="s">
        <v>563</v>
      </c>
      <c r="E1714" s="83" t="s">
        <v>615</v>
      </c>
      <c r="F1714" s="83" t="s">
        <v>1311</v>
      </c>
      <c r="G1714" s="83" t="s">
        <v>566</v>
      </c>
      <c r="H1714" s="83" t="s">
        <v>1328</v>
      </c>
      <c r="I1714" s="83" t="s">
        <v>619</v>
      </c>
      <c r="J1714" s="83" t="s">
        <v>574</v>
      </c>
      <c r="K1714" s="83" t="s">
        <v>570</v>
      </c>
    </row>
    <row r="1715" spans="1:11">
      <c r="A1715" s="127"/>
      <c r="B1715" s="127"/>
      <c r="C1715" s="128"/>
      <c r="D1715" s="83" t="s">
        <v>563</v>
      </c>
      <c r="E1715" s="83" t="s">
        <v>609</v>
      </c>
      <c r="F1715" s="83" t="s">
        <v>1302</v>
      </c>
      <c r="G1715" s="83" t="s">
        <v>566</v>
      </c>
      <c r="H1715" s="83" t="s">
        <v>567</v>
      </c>
      <c r="I1715" s="83" t="s">
        <v>568</v>
      </c>
      <c r="J1715" s="83" t="s">
        <v>574</v>
      </c>
      <c r="K1715" s="83" t="s">
        <v>570</v>
      </c>
    </row>
    <row r="1716" spans="1:11">
      <c r="A1716" s="127"/>
      <c r="B1716" s="127" t="s">
        <v>1282</v>
      </c>
      <c r="C1716" s="128">
        <v>3.35</v>
      </c>
      <c r="D1716" s="83" t="s">
        <v>563</v>
      </c>
      <c r="E1716" s="83" t="s">
        <v>571</v>
      </c>
      <c r="F1716" s="83" t="s">
        <v>572</v>
      </c>
      <c r="G1716" s="83" t="s">
        <v>573</v>
      </c>
      <c r="H1716" s="83" t="s">
        <v>574</v>
      </c>
      <c r="I1716" s="83" t="s">
        <v>575</v>
      </c>
      <c r="J1716" s="83" t="s">
        <v>569</v>
      </c>
      <c r="K1716" s="83" t="s">
        <v>576</v>
      </c>
    </row>
    <row r="1717" spans="1:11">
      <c r="A1717" s="127"/>
      <c r="B1717" s="127"/>
      <c r="C1717" s="128"/>
      <c r="D1717" s="83" t="s">
        <v>578</v>
      </c>
      <c r="E1717" s="83" t="s">
        <v>579</v>
      </c>
      <c r="F1717" s="83" t="s">
        <v>745</v>
      </c>
      <c r="G1717" s="83" t="s">
        <v>566</v>
      </c>
      <c r="H1717" s="83" t="s">
        <v>567</v>
      </c>
      <c r="I1717" s="83" t="s">
        <v>568</v>
      </c>
      <c r="J1717" s="83" t="s">
        <v>569</v>
      </c>
      <c r="K1717" s="83" t="s">
        <v>570</v>
      </c>
    </row>
    <row r="1718" spans="1:11">
      <c r="A1718" s="127"/>
      <c r="B1718" s="127"/>
      <c r="C1718" s="128"/>
      <c r="D1718" s="83" t="s">
        <v>563</v>
      </c>
      <c r="E1718" s="83" t="s">
        <v>609</v>
      </c>
      <c r="F1718" s="83" t="s">
        <v>744</v>
      </c>
      <c r="G1718" s="83" t="s">
        <v>573</v>
      </c>
      <c r="H1718" s="83" t="s">
        <v>581</v>
      </c>
      <c r="I1718" s="83" t="s">
        <v>568</v>
      </c>
      <c r="J1718" s="83" t="s">
        <v>569</v>
      </c>
      <c r="K1718" s="83" t="s">
        <v>576</v>
      </c>
    </row>
    <row r="1719" spans="1:11">
      <c r="A1719" s="127"/>
      <c r="B1719" s="127"/>
      <c r="C1719" s="128"/>
      <c r="D1719" s="83" t="s">
        <v>578</v>
      </c>
      <c r="E1719" s="83" t="s">
        <v>579</v>
      </c>
      <c r="F1719" s="83" t="s">
        <v>746</v>
      </c>
      <c r="G1719" s="83" t="s">
        <v>573</v>
      </c>
      <c r="H1719" s="83" t="s">
        <v>567</v>
      </c>
      <c r="I1719" s="83" t="s">
        <v>568</v>
      </c>
      <c r="J1719" s="83" t="s">
        <v>569</v>
      </c>
      <c r="K1719" s="83" t="s">
        <v>576</v>
      </c>
    </row>
    <row r="1720" spans="1:11">
      <c r="A1720" s="127" t="s">
        <v>1329</v>
      </c>
      <c r="B1720" s="127" t="s">
        <v>562</v>
      </c>
      <c r="C1720" s="128">
        <v>265.3</v>
      </c>
      <c r="D1720" s="83" t="s">
        <v>563</v>
      </c>
      <c r="E1720" s="83" t="s">
        <v>571</v>
      </c>
      <c r="F1720" s="83" t="s">
        <v>577</v>
      </c>
      <c r="G1720" s="83" t="s">
        <v>566</v>
      </c>
      <c r="H1720" s="83" t="s">
        <v>567</v>
      </c>
      <c r="I1720" s="83" t="s">
        <v>568</v>
      </c>
      <c r="J1720" s="83" t="s">
        <v>569</v>
      </c>
      <c r="K1720" s="83" t="s">
        <v>570</v>
      </c>
    </row>
    <row r="1721" spans="1:11">
      <c r="A1721" s="127"/>
      <c r="B1721" s="127"/>
      <c r="C1721" s="128"/>
      <c r="D1721" s="83" t="s">
        <v>563</v>
      </c>
      <c r="E1721" s="83" t="s">
        <v>571</v>
      </c>
      <c r="F1721" s="83" t="s">
        <v>572</v>
      </c>
      <c r="G1721" s="83" t="s">
        <v>573</v>
      </c>
      <c r="H1721" s="83" t="s">
        <v>574</v>
      </c>
      <c r="I1721" s="83" t="s">
        <v>575</v>
      </c>
      <c r="J1721" s="83" t="s">
        <v>569</v>
      </c>
      <c r="K1721" s="83" t="s">
        <v>576</v>
      </c>
    </row>
    <row r="1722" spans="1:11">
      <c r="A1722" s="127"/>
      <c r="B1722" s="127"/>
      <c r="C1722" s="128"/>
      <c r="D1722" s="83" t="s">
        <v>563</v>
      </c>
      <c r="E1722" s="83" t="s">
        <v>564</v>
      </c>
      <c r="F1722" s="83" t="s">
        <v>565</v>
      </c>
      <c r="G1722" s="83" t="s">
        <v>566</v>
      </c>
      <c r="H1722" s="83" t="s">
        <v>567</v>
      </c>
      <c r="I1722" s="83" t="s">
        <v>568</v>
      </c>
      <c r="J1722" s="83" t="s">
        <v>569</v>
      </c>
      <c r="K1722" s="83" t="s">
        <v>570</v>
      </c>
    </row>
    <row r="1723" spans="1:11">
      <c r="A1723" s="127"/>
      <c r="B1723" s="127"/>
      <c r="C1723" s="128"/>
      <c r="D1723" s="83" t="s">
        <v>578</v>
      </c>
      <c r="E1723" s="83" t="s">
        <v>579</v>
      </c>
      <c r="F1723" s="83" t="s">
        <v>580</v>
      </c>
      <c r="G1723" s="83" t="s">
        <v>573</v>
      </c>
      <c r="H1723" s="83" t="s">
        <v>581</v>
      </c>
      <c r="I1723" s="83" t="s">
        <v>568</v>
      </c>
      <c r="J1723" s="83" t="s">
        <v>569</v>
      </c>
      <c r="K1723" s="83" t="s">
        <v>576</v>
      </c>
    </row>
    <row r="1724" spans="1:11">
      <c r="A1724" s="127"/>
      <c r="B1724" s="127" t="s">
        <v>582</v>
      </c>
      <c r="C1724" s="128">
        <v>140.57</v>
      </c>
      <c r="D1724" s="83" t="s">
        <v>578</v>
      </c>
      <c r="E1724" s="83" t="s">
        <v>579</v>
      </c>
      <c r="F1724" s="83" t="s">
        <v>580</v>
      </c>
      <c r="G1724" s="83" t="s">
        <v>573</v>
      </c>
      <c r="H1724" s="83" t="s">
        <v>581</v>
      </c>
      <c r="I1724" s="83" t="s">
        <v>568</v>
      </c>
      <c r="J1724" s="83" t="s">
        <v>569</v>
      </c>
      <c r="K1724" s="83" t="s">
        <v>576</v>
      </c>
    </row>
    <row r="1725" spans="1:11">
      <c r="A1725" s="127"/>
      <c r="B1725" s="127"/>
      <c r="C1725" s="128"/>
      <c r="D1725" s="83" t="s">
        <v>563</v>
      </c>
      <c r="E1725" s="83" t="s">
        <v>564</v>
      </c>
      <c r="F1725" s="83" t="s">
        <v>565</v>
      </c>
      <c r="G1725" s="83" t="s">
        <v>566</v>
      </c>
      <c r="H1725" s="83" t="s">
        <v>567</v>
      </c>
      <c r="I1725" s="83" t="s">
        <v>568</v>
      </c>
      <c r="J1725" s="83" t="s">
        <v>569</v>
      </c>
      <c r="K1725" s="83" t="s">
        <v>570</v>
      </c>
    </row>
    <row r="1726" spans="1:11">
      <c r="A1726" s="127"/>
      <c r="B1726" s="127"/>
      <c r="C1726" s="128"/>
      <c r="D1726" s="83" t="s">
        <v>563</v>
      </c>
      <c r="E1726" s="83" t="s">
        <v>571</v>
      </c>
      <c r="F1726" s="83" t="s">
        <v>577</v>
      </c>
      <c r="G1726" s="83" t="s">
        <v>566</v>
      </c>
      <c r="H1726" s="83" t="s">
        <v>567</v>
      </c>
      <c r="I1726" s="83" t="s">
        <v>568</v>
      </c>
      <c r="J1726" s="83" t="s">
        <v>569</v>
      </c>
      <c r="K1726" s="83" t="s">
        <v>570</v>
      </c>
    </row>
    <row r="1727" spans="1:11">
      <c r="A1727" s="127"/>
      <c r="B1727" s="127"/>
      <c r="C1727" s="128"/>
      <c r="D1727" s="83" t="s">
        <v>563</v>
      </c>
      <c r="E1727" s="83" t="s">
        <v>571</v>
      </c>
      <c r="F1727" s="83" t="s">
        <v>572</v>
      </c>
      <c r="G1727" s="83" t="s">
        <v>573</v>
      </c>
      <c r="H1727" s="83" t="s">
        <v>574</v>
      </c>
      <c r="I1727" s="83" t="s">
        <v>575</v>
      </c>
      <c r="J1727" s="83" t="s">
        <v>569</v>
      </c>
      <c r="K1727" s="83" t="s">
        <v>576</v>
      </c>
    </row>
    <row r="1728" spans="1:11">
      <c r="A1728" s="127"/>
      <c r="B1728" s="127" t="s">
        <v>583</v>
      </c>
      <c r="C1728" s="128">
        <v>99.68</v>
      </c>
      <c r="D1728" s="83" t="s">
        <v>563</v>
      </c>
      <c r="E1728" s="83" t="s">
        <v>571</v>
      </c>
      <c r="F1728" s="83" t="s">
        <v>572</v>
      </c>
      <c r="G1728" s="83" t="s">
        <v>573</v>
      </c>
      <c r="H1728" s="83" t="s">
        <v>574</v>
      </c>
      <c r="I1728" s="83" t="s">
        <v>575</v>
      </c>
      <c r="J1728" s="83" t="s">
        <v>569</v>
      </c>
      <c r="K1728" s="83" t="s">
        <v>576</v>
      </c>
    </row>
    <row r="1729" spans="1:11">
      <c r="A1729" s="127"/>
      <c r="B1729" s="127"/>
      <c r="C1729" s="128"/>
      <c r="D1729" s="83" t="s">
        <v>563</v>
      </c>
      <c r="E1729" s="83" t="s">
        <v>571</v>
      </c>
      <c r="F1729" s="83" t="s">
        <v>577</v>
      </c>
      <c r="G1729" s="83" t="s">
        <v>566</v>
      </c>
      <c r="H1729" s="83" t="s">
        <v>567</v>
      </c>
      <c r="I1729" s="83" t="s">
        <v>568</v>
      </c>
      <c r="J1729" s="83" t="s">
        <v>569</v>
      </c>
      <c r="K1729" s="83" t="s">
        <v>570</v>
      </c>
    </row>
    <row r="1730" spans="1:11">
      <c r="A1730" s="127"/>
      <c r="B1730" s="127"/>
      <c r="C1730" s="128"/>
      <c r="D1730" s="83" t="s">
        <v>563</v>
      </c>
      <c r="E1730" s="83" t="s">
        <v>564</v>
      </c>
      <c r="F1730" s="83" t="s">
        <v>565</v>
      </c>
      <c r="G1730" s="83" t="s">
        <v>566</v>
      </c>
      <c r="H1730" s="83" t="s">
        <v>567</v>
      </c>
      <c r="I1730" s="83" t="s">
        <v>568</v>
      </c>
      <c r="J1730" s="83" t="s">
        <v>569</v>
      </c>
      <c r="K1730" s="83" t="s">
        <v>570</v>
      </c>
    </row>
    <row r="1731" spans="1:11">
      <c r="A1731" s="127"/>
      <c r="B1731" s="127"/>
      <c r="C1731" s="128"/>
      <c r="D1731" s="83" t="s">
        <v>578</v>
      </c>
      <c r="E1731" s="83" t="s">
        <v>579</v>
      </c>
      <c r="F1731" s="83" t="s">
        <v>580</v>
      </c>
      <c r="G1731" s="83" t="s">
        <v>573</v>
      </c>
      <c r="H1731" s="83" t="s">
        <v>581</v>
      </c>
      <c r="I1731" s="83" t="s">
        <v>568</v>
      </c>
      <c r="J1731" s="83" t="s">
        <v>569</v>
      </c>
      <c r="K1731" s="83" t="s">
        <v>576</v>
      </c>
    </row>
    <row r="1732" spans="1:11">
      <c r="A1732" s="127"/>
      <c r="B1732" s="127" t="s">
        <v>584</v>
      </c>
      <c r="C1732" s="128">
        <v>11.84</v>
      </c>
      <c r="D1732" s="83" t="s">
        <v>578</v>
      </c>
      <c r="E1732" s="83" t="s">
        <v>579</v>
      </c>
      <c r="F1732" s="83" t="s">
        <v>580</v>
      </c>
      <c r="G1732" s="83" t="s">
        <v>573</v>
      </c>
      <c r="H1732" s="83" t="s">
        <v>581</v>
      </c>
      <c r="I1732" s="83" t="s">
        <v>568</v>
      </c>
      <c r="J1732" s="83" t="s">
        <v>569</v>
      </c>
      <c r="K1732" s="83" t="s">
        <v>576</v>
      </c>
    </row>
    <row r="1733" spans="1:11">
      <c r="A1733" s="127"/>
      <c r="B1733" s="127"/>
      <c r="C1733" s="128"/>
      <c r="D1733" s="83" t="s">
        <v>563</v>
      </c>
      <c r="E1733" s="83" t="s">
        <v>571</v>
      </c>
      <c r="F1733" s="83" t="s">
        <v>577</v>
      </c>
      <c r="G1733" s="83" t="s">
        <v>566</v>
      </c>
      <c r="H1733" s="83" t="s">
        <v>567</v>
      </c>
      <c r="I1733" s="83" t="s">
        <v>568</v>
      </c>
      <c r="J1733" s="83" t="s">
        <v>569</v>
      </c>
      <c r="K1733" s="83" t="s">
        <v>570</v>
      </c>
    </row>
    <row r="1734" spans="1:11">
      <c r="A1734" s="127"/>
      <c r="B1734" s="127"/>
      <c r="C1734" s="128"/>
      <c r="D1734" s="83" t="s">
        <v>563</v>
      </c>
      <c r="E1734" s="83" t="s">
        <v>564</v>
      </c>
      <c r="F1734" s="83" t="s">
        <v>565</v>
      </c>
      <c r="G1734" s="83" t="s">
        <v>566</v>
      </c>
      <c r="H1734" s="83" t="s">
        <v>567</v>
      </c>
      <c r="I1734" s="83" t="s">
        <v>568</v>
      </c>
      <c r="J1734" s="83" t="s">
        <v>569</v>
      </c>
      <c r="K1734" s="83" t="s">
        <v>570</v>
      </c>
    </row>
    <row r="1735" spans="1:11">
      <c r="A1735" s="127"/>
      <c r="B1735" s="127"/>
      <c r="C1735" s="128"/>
      <c r="D1735" s="83" t="s">
        <v>563</v>
      </c>
      <c r="E1735" s="83" t="s">
        <v>571</v>
      </c>
      <c r="F1735" s="83" t="s">
        <v>572</v>
      </c>
      <c r="G1735" s="83" t="s">
        <v>573</v>
      </c>
      <c r="H1735" s="83" t="s">
        <v>574</v>
      </c>
      <c r="I1735" s="83" t="s">
        <v>575</v>
      </c>
      <c r="J1735" s="83" t="s">
        <v>569</v>
      </c>
      <c r="K1735" s="83" t="s">
        <v>576</v>
      </c>
    </row>
    <row r="1736" spans="1:11">
      <c r="A1736" s="127"/>
      <c r="B1736" s="127" t="s">
        <v>585</v>
      </c>
      <c r="C1736" s="128">
        <v>11.71</v>
      </c>
      <c r="D1736" s="83" t="s">
        <v>563</v>
      </c>
      <c r="E1736" s="83" t="s">
        <v>571</v>
      </c>
      <c r="F1736" s="83" t="s">
        <v>572</v>
      </c>
      <c r="G1736" s="83" t="s">
        <v>573</v>
      </c>
      <c r="H1736" s="83" t="s">
        <v>574</v>
      </c>
      <c r="I1736" s="83" t="s">
        <v>575</v>
      </c>
      <c r="J1736" s="83" t="s">
        <v>569</v>
      </c>
      <c r="K1736" s="83" t="s">
        <v>576</v>
      </c>
    </row>
    <row r="1737" spans="1:11">
      <c r="A1737" s="127"/>
      <c r="B1737" s="127"/>
      <c r="C1737" s="128"/>
      <c r="D1737" s="83" t="s">
        <v>563</v>
      </c>
      <c r="E1737" s="83" t="s">
        <v>564</v>
      </c>
      <c r="F1737" s="83" t="s">
        <v>565</v>
      </c>
      <c r="G1737" s="83" t="s">
        <v>566</v>
      </c>
      <c r="H1737" s="83" t="s">
        <v>567</v>
      </c>
      <c r="I1737" s="83" t="s">
        <v>568</v>
      </c>
      <c r="J1737" s="83" t="s">
        <v>569</v>
      </c>
      <c r="K1737" s="83" t="s">
        <v>570</v>
      </c>
    </row>
    <row r="1738" spans="1:11">
      <c r="A1738" s="127"/>
      <c r="B1738" s="127"/>
      <c r="C1738" s="128"/>
      <c r="D1738" s="83" t="s">
        <v>563</v>
      </c>
      <c r="E1738" s="83" t="s">
        <v>571</v>
      </c>
      <c r="F1738" s="83" t="s">
        <v>577</v>
      </c>
      <c r="G1738" s="83" t="s">
        <v>566</v>
      </c>
      <c r="H1738" s="83" t="s">
        <v>567</v>
      </c>
      <c r="I1738" s="83" t="s">
        <v>568</v>
      </c>
      <c r="J1738" s="83" t="s">
        <v>569</v>
      </c>
      <c r="K1738" s="83" t="s">
        <v>570</v>
      </c>
    </row>
    <row r="1739" spans="1:11">
      <c r="A1739" s="127"/>
      <c r="B1739" s="127"/>
      <c r="C1739" s="128"/>
      <c r="D1739" s="83" t="s">
        <v>578</v>
      </c>
      <c r="E1739" s="83" t="s">
        <v>579</v>
      </c>
      <c r="F1739" s="83" t="s">
        <v>580</v>
      </c>
      <c r="G1739" s="83" t="s">
        <v>573</v>
      </c>
      <c r="H1739" s="83" t="s">
        <v>581</v>
      </c>
      <c r="I1739" s="83" t="s">
        <v>568</v>
      </c>
      <c r="J1739" s="83" t="s">
        <v>569</v>
      </c>
      <c r="K1739" s="83" t="s">
        <v>576</v>
      </c>
    </row>
    <row r="1740" spans="1:11">
      <c r="A1740" s="127"/>
      <c r="B1740" s="127" t="s">
        <v>586</v>
      </c>
      <c r="C1740" s="128">
        <v>40.32</v>
      </c>
      <c r="D1740" s="83" t="s">
        <v>563</v>
      </c>
      <c r="E1740" s="83" t="s">
        <v>564</v>
      </c>
      <c r="F1740" s="83" t="s">
        <v>565</v>
      </c>
      <c r="G1740" s="83" t="s">
        <v>566</v>
      </c>
      <c r="H1740" s="83" t="s">
        <v>567</v>
      </c>
      <c r="I1740" s="83" t="s">
        <v>568</v>
      </c>
      <c r="J1740" s="83" t="s">
        <v>569</v>
      </c>
      <c r="K1740" s="83" t="s">
        <v>570</v>
      </c>
    </row>
    <row r="1741" spans="1:11">
      <c r="A1741" s="127"/>
      <c r="B1741" s="127"/>
      <c r="C1741" s="128"/>
      <c r="D1741" s="83" t="s">
        <v>563</v>
      </c>
      <c r="E1741" s="83" t="s">
        <v>571</v>
      </c>
      <c r="F1741" s="83" t="s">
        <v>577</v>
      </c>
      <c r="G1741" s="83" t="s">
        <v>566</v>
      </c>
      <c r="H1741" s="83" t="s">
        <v>567</v>
      </c>
      <c r="I1741" s="83" t="s">
        <v>568</v>
      </c>
      <c r="J1741" s="83" t="s">
        <v>569</v>
      </c>
      <c r="K1741" s="83" t="s">
        <v>570</v>
      </c>
    </row>
    <row r="1742" spans="1:11">
      <c r="A1742" s="127"/>
      <c r="B1742" s="127"/>
      <c r="C1742" s="128"/>
      <c r="D1742" s="83" t="s">
        <v>563</v>
      </c>
      <c r="E1742" s="83" t="s">
        <v>571</v>
      </c>
      <c r="F1742" s="83" t="s">
        <v>572</v>
      </c>
      <c r="G1742" s="83" t="s">
        <v>573</v>
      </c>
      <c r="H1742" s="83" t="s">
        <v>574</v>
      </c>
      <c r="I1742" s="83" t="s">
        <v>575</v>
      </c>
      <c r="J1742" s="83" t="s">
        <v>569</v>
      </c>
      <c r="K1742" s="83" t="s">
        <v>576</v>
      </c>
    </row>
    <row r="1743" spans="1:11">
      <c r="A1743" s="127"/>
      <c r="B1743" s="127"/>
      <c r="C1743" s="128"/>
      <c r="D1743" s="83" t="s">
        <v>578</v>
      </c>
      <c r="E1743" s="83" t="s">
        <v>579</v>
      </c>
      <c r="F1743" s="83" t="s">
        <v>580</v>
      </c>
      <c r="G1743" s="83" t="s">
        <v>573</v>
      </c>
      <c r="H1743" s="83" t="s">
        <v>581</v>
      </c>
      <c r="I1743" s="83" t="s">
        <v>568</v>
      </c>
      <c r="J1743" s="83" t="s">
        <v>569</v>
      </c>
      <c r="K1743" s="83" t="s">
        <v>576</v>
      </c>
    </row>
    <row r="1744" spans="1:11">
      <c r="A1744" s="127"/>
      <c r="B1744" s="127" t="s">
        <v>587</v>
      </c>
      <c r="C1744" s="128">
        <v>75.92</v>
      </c>
      <c r="D1744" s="83" t="s">
        <v>563</v>
      </c>
      <c r="E1744" s="83" t="s">
        <v>564</v>
      </c>
      <c r="F1744" s="83" t="s">
        <v>565</v>
      </c>
      <c r="G1744" s="83" t="s">
        <v>566</v>
      </c>
      <c r="H1744" s="83" t="s">
        <v>567</v>
      </c>
      <c r="I1744" s="83" t="s">
        <v>568</v>
      </c>
      <c r="J1744" s="83" t="s">
        <v>569</v>
      </c>
      <c r="K1744" s="83" t="s">
        <v>570</v>
      </c>
    </row>
    <row r="1745" spans="1:11">
      <c r="A1745" s="127"/>
      <c r="B1745" s="127"/>
      <c r="C1745" s="128"/>
      <c r="D1745" s="83" t="s">
        <v>578</v>
      </c>
      <c r="E1745" s="83" t="s">
        <v>579</v>
      </c>
      <c r="F1745" s="83" t="s">
        <v>580</v>
      </c>
      <c r="G1745" s="83" t="s">
        <v>573</v>
      </c>
      <c r="H1745" s="83" t="s">
        <v>581</v>
      </c>
      <c r="I1745" s="83" t="s">
        <v>568</v>
      </c>
      <c r="J1745" s="83" t="s">
        <v>569</v>
      </c>
      <c r="K1745" s="83" t="s">
        <v>576</v>
      </c>
    </row>
    <row r="1746" spans="1:11">
      <c r="A1746" s="127"/>
      <c r="B1746" s="127"/>
      <c r="C1746" s="128"/>
      <c r="D1746" s="83" t="s">
        <v>563</v>
      </c>
      <c r="E1746" s="83" t="s">
        <v>571</v>
      </c>
      <c r="F1746" s="83" t="s">
        <v>572</v>
      </c>
      <c r="G1746" s="83" t="s">
        <v>573</v>
      </c>
      <c r="H1746" s="83" t="s">
        <v>574</v>
      </c>
      <c r="I1746" s="83" t="s">
        <v>575</v>
      </c>
      <c r="J1746" s="83" t="s">
        <v>569</v>
      </c>
      <c r="K1746" s="83" t="s">
        <v>576</v>
      </c>
    </row>
    <row r="1747" spans="1:11">
      <c r="A1747" s="127"/>
      <c r="B1747" s="127"/>
      <c r="C1747" s="128"/>
      <c r="D1747" s="83" t="s">
        <v>563</v>
      </c>
      <c r="E1747" s="83" t="s">
        <v>571</v>
      </c>
      <c r="F1747" s="83" t="s">
        <v>577</v>
      </c>
      <c r="G1747" s="83" t="s">
        <v>566</v>
      </c>
      <c r="H1747" s="83" t="s">
        <v>567</v>
      </c>
      <c r="I1747" s="83" t="s">
        <v>568</v>
      </c>
      <c r="J1747" s="83" t="s">
        <v>569</v>
      </c>
      <c r="K1747" s="83" t="s">
        <v>570</v>
      </c>
    </row>
    <row r="1748" spans="1:11">
      <c r="A1748" s="127"/>
      <c r="B1748" s="127" t="s">
        <v>588</v>
      </c>
      <c r="C1748" s="128">
        <v>22.68</v>
      </c>
      <c r="D1748" s="83" t="s">
        <v>563</v>
      </c>
      <c r="E1748" s="83" t="s">
        <v>571</v>
      </c>
      <c r="F1748" s="83" t="s">
        <v>572</v>
      </c>
      <c r="G1748" s="83" t="s">
        <v>573</v>
      </c>
      <c r="H1748" s="83" t="s">
        <v>574</v>
      </c>
      <c r="I1748" s="83" t="s">
        <v>575</v>
      </c>
      <c r="J1748" s="83" t="s">
        <v>569</v>
      </c>
      <c r="K1748" s="83" t="s">
        <v>576</v>
      </c>
    </row>
    <row r="1749" spans="1:11">
      <c r="A1749" s="127"/>
      <c r="B1749" s="127"/>
      <c r="C1749" s="128"/>
      <c r="D1749" s="83" t="s">
        <v>578</v>
      </c>
      <c r="E1749" s="83" t="s">
        <v>579</v>
      </c>
      <c r="F1749" s="83" t="s">
        <v>580</v>
      </c>
      <c r="G1749" s="83" t="s">
        <v>573</v>
      </c>
      <c r="H1749" s="83" t="s">
        <v>581</v>
      </c>
      <c r="I1749" s="83" t="s">
        <v>568</v>
      </c>
      <c r="J1749" s="83" t="s">
        <v>569</v>
      </c>
      <c r="K1749" s="83" t="s">
        <v>576</v>
      </c>
    </row>
    <row r="1750" spans="1:11">
      <c r="A1750" s="127"/>
      <c r="B1750" s="127"/>
      <c r="C1750" s="128"/>
      <c r="D1750" s="83" t="s">
        <v>563</v>
      </c>
      <c r="E1750" s="83" t="s">
        <v>571</v>
      </c>
      <c r="F1750" s="83" t="s">
        <v>577</v>
      </c>
      <c r="G1750" s="83" t="s">
        <v>566</v>
      </c>
      <c r="H1750" s="83" t="s">
        <v>567</v>
      </c>
      <c r="I1750" s="83" t="s">
        <v>568</v>
      </c>
      <c r="J1750" s="83" t="s">
        <v>569</v>
      </c>
      <c r="K1750" s="83" t="s">
        <v>570</v>
      </c>
    </row>
    <row r="1751" spans="1:11">
      <c r="A1751" s="127"/>
      <c r="B1751" s="127"/>
      <c r="C1751" s="128"/>
      <c r="D1751" s="83" t="s">
        <v>563</v>
      </c>
      <c r="E1751" s="83" t="s">
        <v>564</v>
      </c>
      <c r="F1751" s="83" t="s">
        <v>565</v>
      </c>
      <c r="G1751" s="83" t="s">
        <v>566</v>
      </c>
      <c r="H1751" s="83" t="s">
        <v>567</v>
      </c>
      <c r="I1751" s="83" t="s">
        <v>568</v>
      </c>
      <c r="J1751" s="83" t="s">
        <v>569</v>
      </c>
      <c r="K1751" s="83" t="s">
        <v>570</v>
      </c>
    </row>
    <row r="1752" spans="1:11">
      <c r="A1752" s="127"/>
      <c r="B1752" s="127" t="s">
        <v>589</v>
      </c>
      <c r="C1752" s="128">
        <v>41.16</v>
      </c>
      <c r="D1752" s="83" t="s">
        <v>563</v>
      </c>
      <c r="E1752" s="83" t="s">
        <v>564</v>
      </c>
      <c r="F1752" s="83" t="s">
        <v>565</v>
      </c>
      <c r="G1752" s="83" t="s">
        <v>566</v>
      </c>
      <c r="H1752" s="83" t="s">
        <v>567</v>
      </c>
      <c r="I1752" s="83" t="s">
        <v>568</v>
      </c>
      <c r="J1752" s="83" t="s">
        <v>569</v>
      </c>
      <c r="K1752" s="83" t="s">
        <v>570</v>
      </c>
    </row>
    <row r="1753" spans="1:11">
      <c r="A1753" s="127"/>
      <c r="B1753" s="127"/>
      <c r="C1753" s="128"/>
      <c r="D1753" s="83" t="s">
        <v>578</v>
      </c>
      <c r="E1753" s="83" t="s">
        <v>579</v>
      </c>
      <c r="F1753" s="83" t="s">
        <v>580</v>
      </c>
      <c r="G1753" s="83" t="s">
        <v>573</v>
      </c>
      <c r="H1753" s="83" t="s">
        <v>581</v>
      </c>
      <c r="I1753" s="83" t="s">
        <v>568</v>
      </c>
      <c r="J1753" s="83" t="s">
        <v>569</v>
      </c>
      <c r="K1753" s="83" t="s">
        <v>576</v>
      </c>
    </row>
    <row r="1754" spans="1:11">
      <c r="A1754" s="127"/>
      <c r="B1754" s="127"/>
      <c r="C1754" s="128"/>
      <c r="D1754" s="83" t="s">
        <v>563</v>
      </c>
      <c r="E1754" s="83" t="s">
        <v>571</v>
      </c>
      <c r="F1754" s="83" t="s">
        <v>577</v>
      </c>
      <c r="G1754" s="83" t="s">
        <v>566</v>
      </c>
      <c r="H1754" s="83" t="s">
        <v>567</v>
      </c>
      <c r="I1754" s="83" t="s">
        <v>568</v>
      </c>
      <c r="J1754" s="83" t="s">
        <v>569</v>
      </c>
      <c r="K1754" s="83" t="s">
        <v>570</v>
      </c>
    </row>
    <row r="1755" spans="1:11">
      <c r="A1755" s="127"/>
      <c r="B1755" s="127"/>
      <c r="C1755" s="128"/>
      <c r="D1755" s="83" t="s">
        <v>563</v>
      </c>
      <c r="E1755" s="83" t="s">
        <v>571</v>
      </c>
      <c r="F1755" s="83" t="s">
        <v>572</v>
      </c>
      <c r="G1755" s="83" t="s">
        <v>573</v>
      </c>
      <c r="H1755" s="83" t="s">
        <v>574</v>
      </c>
      <c r="I1755" s="83" t="s">
        <v>575</v>
      </c>
      <c r="J1755" s="83" t="s">
        <v>569</v>
      </c>
      <c r="K1755" s="83" t="s">
        <v>576</v>
      </c>
    </row>
    <row r="1756" spans="1:11">
      <c r="A1756" s="127"/>
      <c r="B1756" s="127" t="s">
        <v>590</v>
      </c>
      <c r="C1756" s="128">
        <v>2.37</v>
      </c>
      <c r="D1756" s="83" t="s">
        <v>563</v>
      </c>
      <c r="E1756" s="83" t="s">
        <v>571</v>
      </c>
      <c r="F1756" s="83" t="s">
        <v>577</v>
      </c>
      <c r="G1756" s="83" t="s">
        <v>566</v>
      </c>
      <c r="H1756" s="83" t="s">
        <v>567</v>
      </c>
      <c r="I1756" s="83" t="s">
        <v>568</v>
      </c>
      <c r="J1756" s="83" t="s">
        <v>569</v>
      </c>
      <c r="K1756" s="83" t="s">
        <v>570</v>
      </c>
    </row>
    <row r="1757" spans="1:11">
      <c r="A1757" s="127"/>
      <c r="B1757" s="127"/>
      <c r="C1757" s="128"/>
      <c r="D1757" s="83" t="s">
        <v>563</v>
      </c>
      <c r="E1757" s="83" t="s">
        <v>571</v>
      </c>
      <c r="F1757" s="83" t="s">
        <v>572</v>
      </c>
      <c r="G1757" s="83" t="s">
        <v>573</v>
      </c>
      <c r="H1757" s="83" t="s">
        <v>574</v>
      </c>
      <c r="I1757" s="83" t="s">
        <v>575</v>
      </c>
      <c r="J1757" s="83" t="s">
        <v>569</v>
      </c>
      <c r="K1757" s="83" t="s">
        <v>576</v>
      </c>
    </row>
    <row r="1758" spans="1:11">
      <c r="A1758" s="127"/>
      <c r="B1758" s="127"/>
      <c r="C1758" s="128"/>
      <c r="D1758" s="83" t="s">
        <v>578</v>
      </c>
      <c r="E1758" s="83" t="s">
        <v>579</v>
      </c>
      <c r="F1758" s="83" t="s">
        <v>580</v>
      </c>
      <c r="G1758" s="83" t="s">
        <v>573</v>
      </c>
      <c r="H1758" s="83" t="s">
        <v>581</v>
      </c>
      <c r="I1758" s="83" t="s">
        <v>568</v>
      </c>
      <c r="J1758" s="83" t="s">
        <v>569</v>
      </c>
      <c r="K1758" s="83" t="s">
        <v>576</v>
      </c>
    </row>
    <row r="1759" spans="1:11">
      <c r="A1759" s="127"/>
      <c r="B1759" s="127"/>
      <c r="C1759" s="128"/>
      <c r="D1759" s="83" t="s">
        <v>563</v>
      </c>
      <c r="E1759" s="83" t="s">
        <v>564</v>
      </c>
      <c r="F1759" s="83" t="s">
        <v>565</v>
      </c>
      <c r="G1759" s="83" t="s">
        <v>566</v>
      </c>
      <c r="H1759" s="83" t="s">
        <v>567</v>
      </c>
      <c r="I1759" s="83" t="s">
        <v>568</v>
      </c>
      <c r="J1759" s="83" t="s">
        <v>569</v>
      </c>
      <c r="K1759" s="83" t="s">
        <v>570</v>
      </c>
    </row>
    <row r="1760" spans="1:11">
      <c r="A1760" s="127"/>
      <c r="B1760" s="127" t="s">
        <v>591</v>
      </c>
      <c r="C1760" s="128">
        <v>2.85</v>
      </c>
      <c r="D1760" s="83" t="s">
        <v>563</v>
      </c>
      <c r="E1760" s="83" t="s">
        <v>571</v>
      </c>
      <c r="F1760" s="83" t="s">
        <v>572</v>
      </c>
      <c r="G1760" s="83" t="s">
        <v>573</v>
      </c>
      <c r="H1760" s="83" t="s">
        <v>574</v>
      </c>
      <c r="I1760" s="83" t="s">
        <v>575</v>
      </c>
      <c r="J1760" s="83" t="s">
        <v>569</v>
      </c>
      <c r="K1760" s="83" t="s">
        <v>576</v>
      </c>
    </row>
    <row r="1761" spans="1:11">
      <c r="A1761" s="127"/>
      <c r="B1761" s="127"/>
      <c r="C1761" s="128"/>
      <c r="D1761" s="83" t="s">
        <v>563</v>
      </c>
      <c r="E1761" s="83" t="s">
        <v>571</v>
      </c>
      <c r="F1761" s="83" t="s">
        <v>577</v>
      </c>
      <c r="G1761" s="83" t="s">
        <v>566</v>
      </c>
      <c r="H1761" s="83" t="s">
        <v>567</v>
      </c>
      <c r="I1761" s="83" t="s">
        <v>568</v>
      </c>
      <c r="J1761" s="83" t="s">
        <v>569</v>
      </c>
      <c r="K1761" s="83" t="s">
        <v>570</v>
      </c>
    </row>
    <row r="1762" spans="1:11">
      <c r="A1762" s="127"/>
      <c r="B1762" s="127"/>
      <c r="C1762" s="128"/>
      <c r="D1762" s="83" t="s">
        <v>578</v>
      </c>
      <c r="E1762" s="83" t="s">
        <v>579</v>
      </c>
      <c r="F1762" s="83" t="s">
        <v>580</v>
      </c>
      <c r="G1762" s="83" t="s">
        <v>573</v>
      </c>
      <c r="H1762" s="83" t="s">
        <v>581</v>
      </c>
      <c r="I1762" s="83" t="s">
        <v>568</v>
      </c>
      <c r="J1762" s="83" t="s">
        <v>569</v>
      </c>
      <c r="K1762" s="83" t="s">
        <v>576</v>
      </c>
    </row>
    <row r="1763" spans="1:11">
      <c r="A1763" s="127"/>
      <c r="B1763" s="127"/>
      <c r="C1763" s="128"/>
      <c r="D1763" s="83" t="s">
        <v>563</v>
      </c>
      <c r="E1763" s="83" t="s">
        <v>564</v>
      </c>
      <c r="F1763" s="83" t="s">
        <v>565</v>
      </c>
      <c r="G1763" s="83" t="s">
        <v>566</v>
      </c>
      <c r="H1763" s="83" t="s">
        <v>567</v>
      </c>
      <c r="I1763" s="83" t="s">
        <v>568</v>
      </c>
      <c r="J1763" s="83" t="s">
        <v>569</v>
      </c>
      <c r="K1763" s="83" t="s">
        <v>570</v>
      </c>
    </row>
    <row r="1764" spans="1:11">
      <c r="A1764" s="127"/>
      <c r="B1764" s="127" t="s">
        <v>592</v>
      </c>
      <c r="C1764" s="128">
        <v>30.24</v>
      </c>
      <c r="D1764" s="83" t="s">
        <v>578</v>
      </c>
      <c r="E1764" s="83" t="s">
        <v>579</v>
      </c>
      <c r="F1764" s="83" t="s">
        <v>580</v>
      </c>
      <c r="G1764" s="83" t="s">
        <v>573</v>
      </c>
      <c r="H1764" s="83" t="s">
        <v>581</v>
      </c>
      <c r="I1764" s="83" t="s">
        <v>568</v>
      </c>
      <c r="J1764" s="83" t="s">
        <v>569</v>
      </c>
      <c r="K1764" s="83" t="s">
        <v>576</v>
      </c>
    </row>
    <row r="1765" spans="1:11">
      <c r="A1765" s="127"/>
      <c r="B1765" s="127"/>
      <c r="C1765" s="128"/>
      <c r="D1765" s="83" t="s">
        <v>563</v>
      </c>
      <c r="E1765" s="83" t="s">
        <v>571</v>
      </c>
      <c r="F1765" s="83" t="s">
        <v>572</v>
      </c>
      <c r="G1765" s="83" t="s">
        <v>573</v>
      </c>
      <c r="H1765" s="83" t="s">
        <v>574</v>
      </c>
      <c r="I1765" s="83" t="s">
        <v>575</v>
      </c>
      <c r="J1765" s="83" t="s">
        <v>569</v>
      </c>
      <c r="K1765" s="83" t="s">
        <v>576</v>
      </c>
    </row>
    <row r="1766" spans="1:11">
      <c r="A1766" s="127"/>
      <c r="B1766" s="127"/>
      <c r="C1766" s="128"/>
      <c r="D1766" s="83" t="s">
        <v>563</v>
      </c>
      <c r="E1766" s="83" t="s">
        <v>571</v>
      </c>
      <c r="F1766" s="83" t="s">
        <v>577</v>
      </c>
      <c r="G1766" s="83" t="s">
        <v>566</v>
      </c>
      <c r="H1766" s="83" t="s">
        <v>567</v>
      </c>
      <c r="I1766" s="83" t="s">
        <v>568</v>
      </c>
      <c r="J1766" s="83" t="s">
        <v>569</v>
      </c>
      <c r="K1766" s="83" t="s">
        <v>570</v>
      </c>
    </row>
    <row r="1767" spans="1:11">
      <c r="A1767" s="127"/>
      <c r="B1767" s="127"/>
      <c r="C1767" s="128"/>
      <c r="D1767" s="83" t="s">
        <v>563</v>
      </c>
      <c r="E1767" s="83" t="s">
        <v>564</v>
      </c>
      <c r="F1767" s="83" t="s">
        <v>565</v>
      </c>
      <c r="G1767" s="83" t="s">
        <v>566</v>
      </c>
      <c r="H1767" s="83" t="s">
        <v>567</v>
      </c>
      <c r="I1767" s="83" t="s">
        <v>568</v>
      </c>
      <c r="J1767" s="83" t="s">
        <v>569</v>
      </c>
      <c r="K1767" s="83" t="s">
        <v>570</v>
      </c>
    </row>
    <row r="1768" spans="1:11">
      <c r="A1768" s="127"/>
      <c r="B1768" s="127" t="s">
        <v>593</v>
      </c>
      <c r="C1768" s="128">
        <v>56.93</v>
      </c>
      <c r="D1768" s="83" t="s">
        <v>563</v>
      </c>
      <c r="E1768" s="83" t="s">
        <v>571</v>
      </c>
      <c r="F1768" s="83" t="s">
        <v>577</v>
      </c>
      <c r="G1768" s="83" t="s">
        <v>566</v>
      </c>
      <c r="H1768" s="83" t="s">
        <v>567</v>
      </c>
      <c r="I1768" s="83" t="s">
        <v>568</v>
      </c>
      <c r="J1768" s="83" t="s">
        <v>569</v>
      </c>
      <c r="K1768" s="83" t="s">
        <v>570</v>
      </c>
    </row>
    <row r="1769" spans="1:11">
      <c r="A1769" s="127"/>
      <c r="B1769" s="127"/>
      <c r="C1769" s="128"/>
      <c r="D1769" s="83" t="s">
        <v>563</v>
      </c>
      <c r="E1769" s="83" t="s">
        <v>571</v>
      </c>
      <c r="F1769" s="83" t="s">
        <v>572</v>
      </c>
      <c r="G1769" s="83" t="s">
        <v>573</v>
      </c>
      <c r="H1769" s="83" t="s">
        <v>574</v>
      </c>
      <c r="I1769" s="83" t="s">
        <v>575</v>
      </c>
      <c r="J1769" s="83" t="s">
        <v>569</v>
      </c>
      <c r="K1769" s="83" t="s">
        <v>576</v>
      </c>
    </row>
    <row r="1770" spans="1:11">
      <c r="A1770" s="127"/>
      <c r="B1770" s="127"/>
      <c r="C1770" s="128"/>
      <c r="D1770" s="83" t="s">
        <v>563</v>
      </c>
      <c r="E1770" s="83" t="s">
        <v>564</v>
      </c>
      <c r="F1770" s="83" t="s">
        <v>565</v>
      </c>
      <c r="G1770" s="83" t="s">
        <v>566</v>
      </c>
      <c r="H1770" s="83" t="s">
        <v>567</v>
      </c>
      <c r="I1770" s="83" t="s">
        <v>568</v>
      </c>
      <c r="J1770" s="83" t="s">
        <v>569</v>
      </c>
      <c r="K1770" s="83" t="s">
        <v>570</v>
      </c>
    </row>
    <row r="1771" spans="1:11">
      <c r="A1771" s="127"/>
      <c r="B1771" s="127"/>
      <c r="C1771" s="128"/>
      <c r="D1771" s="83" t="s">
        <v>578</v>
      </c>
      <c r="E1771" s="83" t="s">
        <v>579</v>
      </c>
      <c r="F1771" s="83" t="s">
        <v>580</v>
      </c>
      <c r="G1771" s="83" t="s">
        <v>573</v>
      </c>
      <c r="H1771" s="83" t="s">
        <v>581</v>
      </c>
      <c r="I1771" s="83" t="s">
        <v>568</v>
      </c>
      <c r="J1771" s="83" t="s">
        <v>569</v>
      </c>
      <c r="K1771" s="83" t="s">
        <v>576</v>
      </c>
    </row>
    <row r="1772" spans="1:11">
      <c r="A1772" s="127"/>
      <c r="B1772" s="127" t="s">
        <v>594</v>
      </c>
      <c r="C1772" s="128">
        <v>197.28</v>
      </c>
      <c r="D1772" s="83" t="s">
        <v>563</v>
      </c>
      <c r="E1772" s="83" t="s">
        <v>564</v>
      </c>
      <c r="F1772" s="83" t="s">
        <v>565</v>
      </c>
      <c r="G1772" s="83" t="s">
        <v>566</v>
      </c>
      <c r="H1772" s="83" t="s">
        <v>567</v>
      </c>
      <c r="I1772" s="83" t="s">
        <v>568</v>
      </c>
      <c r="J1772" s="83" t="s">
        <v>569</v>
      </c>
      <c r="K1772" s="83" t="s">
        <v>570</v>
      </c>
    </row>
    <row r="1773" spans="1:11">
      <c r="A1773" s="127"/>
      <c r="B1773" s="127"/>
      <c r="C1773" s="128"/>
      <c r="D1773" s="83" t="s">
        <v>578</v>
      </c>
      <c r="E1773" s="83" t="s">
        <v>579</v>
      </c>
      <c r="F1773" s="83" t="s">
        <v>580</v>
      </c>
      <c r="G1773" s="83" t="s">
        <v>573</v>
      </c>
      <c r="H1773" s="83" t="s">
        <v>581</v>
      </c>
      <c r="I1773" s="83" t="s">
        <v>568</v>
      </c>
      <c r="J1773" s="83" t="s">
        <v>569</v>
      </c>
      <c r="K1773" s="83" t="s">
        <v>576</v>
      </c>
    </row>
    <row r="1774" spans="1:11">
      <c r="A1774" s="127"/>
      <c r="B1774" s="127"/>
      <c r="C1774" s="128"/>
      <c r="D1774" s="83" t="s">
        <v>563</v>
      </c>
      <c r="E1774" s="83" t="s">
        <v>571</v>
      </c>
      <c r="F1774" s="83" t="s">
        <v>572</v>
      </c>
      <c r="G1774" s="83" t="s">
        <v>573</v>
      </c>
      <c r="H1774" s="83" t="s">
        <v>574</v>
      </c>
      <c r="I1774" s="83" t="s">
        <v>575</v>
      </c>
      <c r="J1774" s="83" t="s">
        <v>569</v>
      </c>
      <c r="K1774" s="83" t="s">
        <v>576</v>
      </c>
    </row>
    <row r="1775" spans="1:11">
      <c r="A1775" s="127"/>
      <c r="B1775" s="127"/>
      <c r="C1775" s="128"/>
      <c r="D1775" s="83" t="s">
        <v>563</v>
      </c>
      <c r="E1775" s="83" t="s">
        <v>571</v>
      </c>
      <c r="F1775" s="83" t="s">
        <v>577</v>
      </c>
      <c r="G1775" s="83" t="s">
        <v>566</v>
      </c>
      <c r="H1775" s="83" t="s">
        <v>567</v>
      </c>
      <c r="I1775" s="83" t="s">
        <v>568</v>
      </c>
      <c r="J1775" s="83" t="s">
        <v>569</v>
      </c>
      <c r="K1775" s="83" t="s">
        <v>570</v>
      </c>
    </row>
    <row r="1776" spans="1:11">
      <c r="A1776" s="127"/>
      <c r="B1776" s="127" t="s">
        <v>743</v>
      </c>
      <c r="C1776" s="128">
        <v>36.32</v>
      </c>
      <c r="D1776" s="83" t="s">
        <v>578</v>
      </c>
      <c r="E1776" s="83" t="s">
        <v>579</v>
      </c>
      <c r="F1776" s="83" t="s">
        <v>746</v>
      </c>
      <c r="G1776" s="83" t="s">
        <v>573</v>
      </c>
      <c r="H1776" s="83" t="s">
        <v>567</v>
      </c>
      <c r="I1776" s="83" t="s">
        <v>568</v>
      </c>
      <c r="J1776" s="83" t="s">
        <v>569</v>
      </c>
      <c r="K1776" s="83" t="s">
        <v>576</v>
      </c>
    </row>
    <row r="1777" spans="1:11">
      <c r="A1777" s="127"/>
      <c r="B1777" s="127"/>
      <c r="C1777" s="128"/>
      <c r="D1777" s="83" t="s">
        <v>578</v>
      </c>
      <c r="E1777" s="83" t="s">
        <v>579</v>
      </c>
      <c r="F1777" s="83" t="s">
        <v>745</v>
      </c>
      <c r="G1777" s="83" t="s">
        <v>566</v>
      </c>
      <c r="H1777" s="83" t="s">
        <v>567</v>
      </c>
      <c r="I1777" s="83" t="s">
        <v>568</v>
      </c>
      <c r="J1777" s="83" t="s">
        <v>569</v>
      </c>
      <c r="K1777" s="83" t="s">
        <v>570</v>
      </c>
    </row>
    <row r="1778" spans="1:11">
      <c r="A1778" s="127"/>
      <c r="B1778" s="127"/>
      <c r="C1778" s="128"/>
      <c r="D1778" s="83" t="s">
        <v>563</v>
      </c>
      <c r="E1778" s="83" t="s">
        <v>571</v>
      </c>
      <c r="F1778" s="83" t="s">
        <v>572</v>
      </c>
      <c r="G1778" s="83" t="s">
        <v>573</v>
      </c>
      <c r="H1778" s="83" t="s">
        <v>574</v>
      </c>
      <c r="I1778" s="83" t="s">
        <v>575</v>
      </c>
      <c r="J1778" s="83" t="s">
        <v>569</v>
      </c>
      <c r="K1778" s="83" t="s">
        <v>576</v>
      </c>
    </row>
    <row r="1779" spans="1:11">
      <c r="A1779" s="127"/>
      <c r="B1779" s="127"/>
      <c r="C1779" s="128"/>
      <c r="D1779" s="83" t="s">
        <v>563</v>
      </c>
      <c r="E1779" s="83" t="s">
        <v>609</v>
      </c>
      <c r="F1779" s="83" t="s">
        <v>744</v>
      </c>
      <c r="G1779" s="83" t="s">
        <v>573</v>
      </c>
      <c r="H1779" s="83" t="s">
        <v>581</v>
      </c>
      <c r="I1779" s="83" t="s">
        <v>568</v>
      </c>
      <c r="J1779" s="83" t="s">
        <v>569</v>
      </c>
      <c r="K1779" s="83" t="s">
        <v>576</v>
      </c>
    </row>
    <row r="1780" spans="1:11">
      <c r="A1780" s="127"/>
      <c r="B1780" s="127" t="s">
        <v>1259</v>
      </c>
      <c r="C1780" s="128">
        <v>88.77</v>
      </c>
      <c r="D1780" s="83" t="s">
        <v>563</v>
      </c>
      <c r="E1780" s="83" t="s">
        <v>571</v>
      </c>
      <c r="F1780" s="83" t="s">
        <v>572</v>
      </c>
      <c r="G1780" s="83" t="s">
        <v>573</v>
      </c>
      <c r="H1780" s="83" t="s">
        <v>574</v>
      </c>
      <c r="I1780" s="83" t="s">
        <v>575</v>
      </c>
      <c r="J1780" s="83" t="s">
        <v>569</v>
      </c>
      <c r="K1780" s="83" t="s">
        <v>576</v>
      </c>
    </row>
    <row r="1781" spans="1:11">
      <c r="A1781" s="127"/>
      <c r="B1781" s="127"/>
      <c r="C1781" s="128"/>
      <c r="D1781" s="83" t="s">
        <v>578</v>
      </c>
      <c r="E1781" s="83" t="s">
        <v>579</v>
      </c>
      <c r="F1781" s="83" t="s">
        <v>746</v>
      </c>
      <c r="G1781" s="83" t="s">
        <v>573</v>
      </c>
      <c r="H1781" s="83" t="s">
        <v>567</v>
      </c>
      <c r="I1781" s="83" t="s">
        <v>568</v>
      </c>
      <c r="J1781" s="83" t="s">
        <v>569</v>
      </c>
      <c r="K1781" s="83" t="s">
        <v>576</v>
      </c>
    </row>
    <row r="1782" spans="1:11">
      <c r="A1782" s="127"/>
      <c r="B1782" s="127"/>
      <c r="C1782" s="128"/>
      <c r="D1782" s="83" t="s">
        <v>578</v>
      </c>
      <c r="E1782" s="83" t="s">
        <v>579</v>
      </c>
      <c r="F1782" s="83" t="s">
        <v>745</v>
      </c>
      <c r="G1782" s="83" t="s">
        <v>566</v>
      </c>
      <c r="H1782" s="83" t="s">
        <v>567</v>
      </c>
      <c r="I1782" s="83" t="s">
        <v>568</v>
      </c>
      <c r="J1782" s="83" t="s">
        <v>569</v>
      </c>
      <c r="K1782" s="83" t="s">
        <v>570</v>
      </c>
    </row>
    <row r="1783" spans="1:11">
      <c r="A1783" s="127"/>
      <c r="B1783" s="127"/>
      <c r="C1783" s="128"/>
      <c r="D1783" s="83" t="s">
        <v>563</v>
      </c>
      <c r="E1783" s="83" t="s">
        <v>609</v>
      </c>
      <c r="F1783" s="83" t="s">
        <v>744</v>
      </c>
      <c r="G1783" s="83" t="s">
        <v>573</v>
      </c>
      <c r="H1783" s="83" t="s">
        <v>581</v>
      </c>
      <c r="I1783" s="83" t="s">
        <v>568</v>
      </c>
      <c r="J1783" s="83" t="s">
        <v>569</v>
      </c>
      <c r="K1783" s="83" t="s">
        <v>576</v>
      </c>
    </row>
    <row r="1784" spans="1:11">
      <c r="A1784" s="127"/>
      <c r="B1784" s="127" t="s">
        <v>748</v>
      </c>
      <c r="C1784" s="128">
        <v>0.3</v>
      </c>
      <c r="D1784" s="83" t="s">
        <v>578</v>
      </c>
      <c r="E1784" s="83" t="s">
        <v>579</v>
      </c>
      <c r="F1784" s="83" t="s">
        <v>746</v>
      </c>
      <c r="G1784" s="83" t="s">
        <v>573</v>
      </c>
      <c r="H1784" s="83" t="s">
        <v>567</v>
      </c>
      <c r="I1784" s="83" t="s">
        <v>568</v>
      </c>
      <c r="J1784" s="83" t="s">
        <v>569</v>
      </c>
      <c r="K1784" s="83" t="s">
        <v>576</v>
      </c>
    </row>
    <row r="1785" spans="1:11">
      <c r="A1785" s="127"/>
      <c r="B1785" s="127"/>
      <c r="C1785" s="128"/>
      <c r="D1785" s="83" t="s">
        <v>578</v>
      </c>
      <c r="E1785" s="83" t="s">
        <v>579</v>
      </c>
      <c r="F1785" s="83" t="s">
        <v>745</v>
      </c>
      <c r="G1785" s="83" t="s">
        <v>566</v>
      </c>
      <c r="H1785" s="83" t="s">
        <v>567</v>
      </c>
      <c r="I1785" s="83" t="s">
        <v>568</v>
      </c>
      <c r="J1785" s="83" t="s">
        <v>569</v>
      </c>
      <c r="K1785" s="83" t="s">
        <v>570</v>
      </c>
    </row>
    <row r="1786" spans="1:11">
      <c r="A1786" s="127"/>
      <c r="B1786" s="127"/>
      <c r="C1786" s="128"/>
      <c r="D1786" s="83" t="s">
        <v>563</v>
      </c>
      <c r="E1786" s="83" t="s">
        <v>571</v>
      </c>
      <c r="F1786" s="83" t="s">
        <v>572</v>
      </c>
      <c r="G1786" s="83" t="s">
        <v>573</v>
      </c>
      <c r="H1786" s="83" t="s">
        <v>574</v>
      </c>
      <c r="I1786" s="83" t="s">
        <v>575</v>
      </c>
      <c r="J1786" s="83" t="s">
        <v>569</v>
      </c>
      <c r="K1786" s="83" t="s">
        <v>576</v>
      </c>
    </row>
    <row r="1787" spans="1:11">
      <c r="A1787" s="127"/>
      <c r="B1787" s="127"/>
      <c r="C1787" s="128"/>
      <c r="D1787" s="83" t="s">
        <v>563</v>
      </c>
      <c r="E1787" s="83" t="s">
        <v>609</v>
      </c>
      <c r="F1787" s="83" t="s">
        <v>744</v>
      </c>
      <c r="G1787" s="83" t="s">
        <v>573</v>
      </c>
      <c r="H1787" s="83" t="s">
        <v>581</v>
      </c>
      <c r="I1787" s="83" t="s">
        <v>568</v>
      </c>
      <c r="J1787" s="83" t="s">
        <v>569</v>
      </c>
      <c r="K1787" s="83" t="s">
        <v>576</v>
      </c>
    </row>
    <row r="1788" spans="1:11">
      <c r="A1788" s="127"/>
      <c r="B1788" s="127" t="s">
        <v>749</v>
      </c>
      <c r="C1788" s="128">
        <v>11.67</v>
      </c>
      <c r="D1788" s="83" t="s">
        <v>578</v>
      </c>
      <c r="E1788" s="83" t="s">
        <v>579</v>
      </c>
      <c r="F1788" s="83" t="s">
        <v>745</v>
      </c>
      <c r="G1788" s="83" t="s">
        <v>566</v>
      </c>
      <c r="H1788" s="83" t="s">
        <v>567</v>
      </c>
      <c r="I1788" s="83" t="s">
        <v>568</v>
      </c>
      <c r="J1788" s="83" t="s">
        <v>569</v>
      </c>
      <c r="K1788" s="83" t="s">
        <v>570</v>
      </c>
    </row>
    <row r="1789" spans="1:11">
      <c r="A1789" s="127"/>
      <c r="B1789" s="127"/>
      <c r="C1789" s="128"/>
      <c r="D1789" s="83" t="s">
        <v>563</v>
      </c>
      <c r="E1789" s="83" t="s">
        <v>609</v>
      </c>
      <c r="F1789" s="83" t="s">
        <v>744</v>
      </c>
      <c r="G1789" s="83" t="s">
        <v>573</v>
      </c>
      <c r="H1789" s="83" t="s">
        <v>581</v>
      </c>
      <c r="I1789" s="83" t="s">
        <v>568</v>
      </c>
      <c r="J1789" s="83" t="s">
        <v>569</v>
      </c>
      <c r="K1789" s="83" t="s">
        <v>576</v>
      </c>
    </row>
    <row r="1790" spans="1:11">
      <c r="A1790" s="127"/>
      <c r="B1790" s="127"/>
      <c r="C1790" s="128"/>
      <c r="D1790" s="83" t="s">
        <v>578</v>
      </c>
      <c r="E1790" s="83" t="s">
        <v>579</v>
      </c>
      <c r="F1790" s="83" t="s">
        <v>746</v>
      </c>
      <c r="G1790" s="83" t="s">
        <v>573</v>
      </c>
      <c r="H1790" s="83" t="s">
        <v>567</v>
      </c>
      <c r="I1790" s="83" t="s">
        <v>568</v>
      </c>
      <c r="J1790" s="83" t="s">
        <v>569</v>
      </c>
      <c r="K1790" s="83" t="s">
        <v>576</v>
      </c>
    </row>
    <row r="1791" spans="1:11">
      <c r="A1791" s="127"/>
      <c r="B1791" s="127"/>
      <c r="C1791" s="128"/>
      <c r="D1791" s="83" t="s">
        <v>563</v>
      </c>
      <c r="E1791" s="83" t="s">
        <v>571</v>
      </c>
      <c r="F1791" s="83" t="s">
        <v>572</v>
      </c>
      <c r="G1791" s="83" t="s">
        <v>573</v>
      </c>
      <c r="H1791" s="83" t="s">
        <v>574</v>
      </c>
      <c r="I1791" s="83" t="s">
        <v>575</v>
      </c>
      <c r="J1791" s="83" t="s">
        <v>569</v>
      </c>
      <c r="K1791" s="83" t="s">
        <v>576</v>
      </c>
    </row>
    <row r="1792" spans="1:11">
      <c r="A1792" s="127"/>
      <c r="B1792" s="127" t="s">
        <v>1261</v>
      </c>
      <c r="C1792" s="128">
        <v>22.96</v>
      </c>
      <c r="D1792" s="83" t="s">
        <v>578</v>
      </c>
      <c r="E1792" s="83" t="s">
        <v>579</v>
      </c>
      <c r="F1792" s="83" t="s">
        <v>745</v>
      </c>
      <c r="G1792" s="83" t="s">
        <v>566</v>
      </c>
      <c r="H1792" s="83" t="s">
        <v>567</v>
      </c>
      <c r="I1792" s="83" t="s">
        <v>568</v>
      </c>
      <c r="J1792" s="83" t="s">
        <v>569</v>
      </c>
      <c r="K1792" s="83" t="s">
        <v>570</v>
      </c>
    </row>
    <row r="1793" spans="1:11">
      <c r="A1793" s="127"/>
      <c r="B1793" s="127"/>
      <c r="C1793" s="128"/>
      <c r="D1793" s="83" t="s">
        <v>578</v>
      </c>
      <c r="E1793" s="83" t="s">
        <v>579</v>
      </c>
      <c r="F1793" s="83" t="s">
        <v>746</v>
      </c>
      <c r="G1793" s="83" t="s">
        <v>573</v>
      </c>
      <c r="H1793" s="83" t="s">
        <v>567</v>
      </c>
      <c r="I1793" s="83" t="s">
        <v>568</v>
      </c>
      <c r="J1793" s="83" t="s">
        <v>569</v>
      </c>
      <c r="K1793" s="83" t="s">
        <v>576</v>
      </c>
    </row>
    <row r="1794" spans="1:11">
      <c r="A1794" s="127"/>
      <c r="B1794" s="127"/>
      <c r="C1794" s="128"/>
      <c r="D1794" s="83" t="s">
        <v>563</v>
      </c>
      <c r="E1794" s="83" t="s">
        <v>609</v>
      </c>
      <c r="F1794" s="83" t="s">
        <v>744</v>
      </c>
      <c r="G1794" s="83" t="s">
        <v>573</v>
      </c>
      <c r="H1794" s="83" t="s">
        <v>581</v>
      </c>
      <c r="I1794" s="83" t="s">
        <v>568</v>
      </c>
      <c r="J1794" s="83" t="s">
        <v>569</v>
      </c>
      <c r="K1794" s="83" t="s">
        <v>576</v>
      </c>
    </row>
    <row r="1795" spans="1:11">
      <c r="A1795" s="127"/>
      <c r="B1795" s="127"/>
      <c r="C1795" s="128"/>
      <c r="D1795" s="83" t="s">
        <v>563</v>
      </c>
      <c r="E1795" s="83" t="s">
        <v>571</v>
      </c>
      <c r="F1795" s="83" t="s">
        <v>572</v>
      </c>
      <c r="G1795" s="83" t="s">
        <v>573</v>
      </c>
      <c r="H1795" s="83" t="s">
        <v>574</v>
      </c>
      <c r="I1795" s="83" t="s">
        <v>575</v>
      </c>
      <c r="J1795" s="83" t="s">
        <v>569</v>
      </c>
      <c r="K1795" s="83" t="s">
        <v>576</v>
      </c>
    </row>
    <row r="1796" spans="1:11">
      <c r="A1796" s="127"/>
      <c r="B1796" s="127" t="s">
        <v>770</v>
      </c>
      <c r="C1796" s="128">
        <v>26.7</v>
      </c>
      <c r="D1796" s="83" t="s">
        <v>563</v>
      </c>
      <c r="E1796" s="83" t="s">
        <v>571</v>
      </c>
      <c r="F1796" s="83" t="s">
        <v>572</v>
      </c>
      <c r="G1796" s="83" t="s">
        <v>573</v>
      </c>
      <c r="H1796" s="83" t="s">
        <v>574</v>
      </c>
      <c r="I1796" s="83" t="s">
        <v>575</v>
      </c>
      <c r="J1796" s="83" t="s">
        <v>569</v>
      </c>
      <c r="K1796" s="83" t="s">
        <v>576</v>
      </c>
    </row>
    <row r="1797" spans="1:11">
      <c r="A1797" s="127"/>
      <c r="B1797" s="127"/>
      <c r="C1797" s="128"/>
      <c r="D1797" s="83" t="s">
        <v>578</v>
      </c>
      <c r="E1797" s="83" t="s">
        <v>579</v>
      </c>
      <c r="F1797" s="83" t="s">
        <v>746</v>
      </c>
      <c r="G1797" s="83" t="s">
        <v>573</v>
      </c>
      <c r="H1797" s="83" t="s">
        <v>567</v>
      </c>
      <c r="I1797" s="83" t="s">
        <v>568</v>
      </c>
      <c r="J1797" s="83" t="s">
        <v>569</v>
      </c>
      <c r="K1797" s="83" t="s">
        <v>576</v>
      </c>
    </row>
    <row r="1798" spans="1:11">
      <c r="A1798" s="127"/>
      <c r="B1798" s="127"/>
      <c r="C1798" s="128"/>
      <c r="D1798" s="83" t="s">
        <v>578</v>
      </c>
      <c r="E1798" s="83" t="s">
        <v>579</v>
      </c>
      <c r="F1798" s="83" t="s">
        <v>745</v>
      </c>
      <c r="G1798" s="83" t="s">
        <v>566</v>
      </c>
      <c r="H1798" s="83" t="s">
        <v>567</v>
      </c>
      <c r="I1798" s="83" t="s">
        <v>568</v>
      </c>
      <c r="J1798" s="83" t="s">
        <v>569</v>
      </c>
      <c r="K1798" s="83" t="s">
        <v>570</v>
      </c>
    </row>
    <row r="1799" spans="1:11">
      <c r="A1799" s="127"/>
      <c r="B1799" s="127"/>
      <c r="C1799" s="128"/>
      <c r="D1799" s="83" t="s">
        <v>563</v>
      </c>
      <c r="E1799" s="83" t="s">
        <v>609</v>
      </c>
      <c r="F1799" s="83" t="s">
        <v>744</v>
      </c>
      <c r="G1799" s="83" t="s">
        <v>573</v>
      </c>
      <c r="H1799" s="83" t="s">
        <v>581</v>
      </c>
      <c r="I1799" s="83" t="s">
        <v>568</v>
      </c>
      <c r="J1799" s="83" t="s">
        <v>569</v>
      </c>
      <c r="K1799" s="83" t="s">
        <v>576</v>
      </c>
    </row>
    <row r="1800" spans="1:11">
      <c r="A1800" s="127"/>
      <c r="B1800" s="127" t="s">
        <v>751</v>
      </c>
      <c r="C1800" s="128">
        <v>0.13</v>
      </c>
      <c r="D1800" s="83" t="s">
        <v>563</v>
      </c>
      <c r="E1800" s="83" t="s">
        <v>564</v>
      </c>
      <c r="F1800" s="83" t="s">
        <v>565</v>
      </c>
      <c r="G1800" s="83" t="s">
        <v>566</v>
      </c>
      <c r="H1800" s="83" t="s">
        <v>567</v>
      </c>
      <c r="I1800" s="83" t="s">
        <v>568</v>
      </c>
      <c r="J1800" s="83" t="s">
        <v>569</v>
      </c>
      <c r="K1800" s="83" t="s">
        <v>570</v>
      </c>
    </row>
    <row r="1801" spans="1:11">
      <c r="A1801" s="127"/>
      <c r="B1801" s="127"/>
      <c r="C1801" s="128"/>
      <c r="D1801" s="83" t="s">
        <v>578</v>
      </c>
      <c r="E1801" s="83" t="s">
        <v>579</v>
      </c>
      <c r="F1801" s="83" t="s">
        <v>580</v>
      </c>
      <c r="G1801" s="83" t="s">
        <v>573</v>
      </c>
      <c r="H1801" s="83" t="s">
        <v>581</v>
      </c>
      <c r="I1801" s="83" t="s">
        <v>568</v>
      </c>
      <c r="J1801" s="83" t="s">
        <v>569</v>
      </c>
      <c r="K1801" s="83" t="s">
        <v>576</v>
      </c>
    </row>
    <row r="1802" spans="1:11">
      <c r="A1802" s="127"/>
      <c r="B1802" s="127"/>
      <c r="C1802" s="128"/>
      <c r="D1802" s="83" t="s">
        <v>563</v>
      </c>
      <c r="E1802" s="83" t="s">
        <v>571</v>
      </c>
      <c r="F1802" s="83" t="s">
        <v>572</v>
      </c>
      <c r="G1802" s="83" t="s">
        <v>573</v>
      </c>
      <c r="H1802" s="83" t="s">
        <v>574</v>
      </c>
      <c r="I1802" s="83" t="s">
        <v>575</v>
      </c>
      <c r="J1802" s="83" t="s">
        <v>569</v>
      </c>
      <c r="K1802" s="83" t="s">
        <v>576</v>
      </c>
    </row>
    <row r="1803" spans="1:11">
      <c r="A1803" s="127"/>
      <c r="B1803" s="127"/>
      <c r="C1803" s="128"/>
      <c r="D1803" s="83" t="s">
        <v>563</v>
      </c>
      <c r="E1803" s="83" t="s">
        <v>571</v>
      </c>
      <c r="F1803" s="83" t="s">
        <v>577</v>
      </c>
      <c r="G1803" s="83" t="s">
        <v>566</v>
      </c>
      <c r="H1803" s="83" t="s">
        <v>567</v>
      </c>
      <c r="I1803" s="83" t="s">
        <v>568</v>
      </c>
      <c r="J1803" s="83" t="s">
        <v>569</v>
      </c>
      <c r="K1803" s="83" t="s">
        <v>570</v>
      </c>
    </row>
    <row r="1804" spans="1:11">
      <c r="A1804" s="127"/>
      <c r="B1804" s="127" t="s">
        <v>1330</v>
      </c>
      <c r="C1804" s="128">
        <v>659.94</v>
      </c>
      <c r="D1804" s="83" t="s">
        <v>563</v>
      </c>
      <c r="E1804" s="83" t="s">
        <v>571</v>
      </c>
      <c r="F1804" s="83" t="s">
        <v>577</v>
      </c>
      <c r="G1804" s="83" t="s">
        <v>566</v>
      </c>
      <c r="H1804" s="83" t="s">
        <v>567</v>
      </c>
      <c r="I1804" s="83" t="s">
        <v>568</v>
      </c>
      <c r="J1804" s="83" t="s">
        <v>569</v>
      </c>
      <c r="K1804" s="83" t="s">
        <v>570</v>
      </c>
    </row>
    <row r="1805" spans="1:11">
      <c r="A1805" s="127"/>
      <c r="B1805" s="127"/>
      <c r="C1805" s="128"/>
      <c r="D1805" s="83" t="s">
        <v>563</v>
      </c>
      <c r="E1805" s="83" t="s">
        <v>564</v>
      </c>
      <c r="F1805" s="83" t="s">
        <v>565</v>
      </c>
      <c r="G1805" s="83" t="s">
        <v>566</v>
      </c>
      <c r="H1805" s="83" t="s">
        <v>567</v>
      </c>
      <c r="I1805" s="83" t="s">
        <v>568</v>
      </c>
      <c r="J1805" s="83" t="s">
        <v>569</v>
      </c>
      <c r="K1805" s="83" t="s">
        <v>570</v>
      </c>
    </row>
    <row r="1806" spans="1:11">
      <c r="A1806" s="127"/>
      <c r="B1806" s="127"/>
      <c r="C1806" s="128"/>
      <c r="D1806" s="83" t="s">
        <v>563</v>
      </c>
      <c r="E1806" s="83" t="s">
        <v>571</v>
      </c>
      <c r="F1806" s="83" t="s">
        <v>572</v>
      </c>
      <c r="G1806" s="83" t="s">
        <v>573</v>
      </c>
      <c r="H1806" s="83" t="s">
        <v>574</v>
      </c>
      <c r="I1806" s="83" t="s">
        <v>575</v>
      </c>
      <c r="J1806" s="83" t="s">
        <v>569</v>
      </c>
      <c r="K1806" s="83" t="s">
        <v>576</v>
      </c>
    </row>
    <row r="1807" spans="1:11">
      <c r="A1807" s="127"/>
      <c r="B1807" s="127"/>
      <c r="C1807" s="128"/>
      <c r="D1807" s="83" t="s">
        <v>578</v>
      </c>
      <c r="E1807" s="83" t="s">
        <v>579</v>
      </c>
      <c r="F1807" s="83" t="s">
        <v>580</v>
      </c>
      <c r="G1807" s="83" t="s">
        <v>573</v>
      </c>
      <c r="H1807" s="83" t="s">
        <v>581</v>
      </c>
      <c r="I1807" s="83" t="s">
        <v>568</v>
      </c>
      <c r="J1807" s="83" t="s">
        <v>569</v>
      </c>
      <c r="K1807" s="83" t="s">
        <v>576</v>
      </c>
    </row>
    <row r="1808" spans="1:11">
      <c r="A1808" s="127"/>
      <c r="B1808" s="127" t="s">
        <v>1331</v>
      </c>
      <c r="C1808" s="128">
        <v>18</v>
      </c>
      <c r="D1808" s="83" t="s">
        <v>563</v>
      </c>
      <c r="E1808" s="83" t="s">
        <v>571</v>
      </c>
      <c r="F1808" s="83" t="s">
        <v>572</v>
      </c>
      <c r="G1808" s="83" t="s">
        <v>573</v>
      </c>
      <c r="H1808" s="83" t="s">
        <v>574</v>
      </c>
      <c r="I1808" s="83" t="s">
        <v>575</v>
      </c>
      <c r="J1808" s="83" t="s">
        <v>569</v>
      </c>
      <c r="K1808" s="83" t="s">
        <v>576</v>
      </c>
    </row>
    <row r="1809" spans="1:11">
      <c r="A1809" s="127"/>
      <c r="B1809" s="127"/>
      <c r="C1809" s="128"/>
      <c r="D1809" s="83" t="s">
        <v>578</v>
      </c>
      <c r="E1809" s="83" t="s">
        <v>579</v>
      </c>
      <c r="F1809" s="83" t="s">
        <v>580</v>
      </c>
      <c r="G1809" s="83" t="s">
        <v>573</v>
      </c>
      <c r="H1809" s="83" t="s">
        <v>581</v>
      </c>
      <c r="I1809" s="83" t="s">
        <v>568</v>
      </c>
      <c r="J1809" s="83" t="s">
        <v>569</v>
      </c>
      <c r="K1809" s="83" t="s">
        <v>576</v>
      </c>
    </row>
    <row r="1810" spans="1:11">
      <c r="A1810" s="127"/>
      <c r="B1810" s="127"/>
      <c r="C1810" s="128"/>
      <c r="D1810" s="83" t="s">
        <v>563</v>
      </c>
      <c r="E1810" s="83" t="s">
        <v>571</v>
      </c>
      <c r="F1810" s="83" t="s">
        <v>577</v>
      </c>
      <c r="G1810" s="83" t="s">
        <v>566</v>
      </c>
      <c r="H1810" s="83" t="s">
        <v>567</v>
      </c>
      <c r="I1810" s="83" t="s">
        <v>568</v>
      </c>
      <c r="J1810" s="83" t="s">
        <v>569</v>
      </c>
      <c r="K1810" s="83" t="s">
        <v>570</v>
      </c>
    </row>
    <row r="1811" spans="1:11">
      <c r="A1811" s="127"/>
      <c r="B1811" s="127"/>
      <c r="C1811" s="128"/>
      <c r="D1811" s="83" t="s">
        <v>563</v>
      </c>
      <c r="E1811" s="83" t="s">
        <v>564</v>
      </c>
      <c r="F1811" s="83" t="s">
        <v>565</v>
      </c>
      <c r="G1811" s="83" t="s">
        <v>566</v>
      </c>
      <c r="H1811" s="83" t="s">
        <v>567</v>
      </c>
      <c r="I1811" s="83" t="s">
        <v>568</v>
      </c>
      <c r="J1811" s="83" t="s">
        <v>569</v>
      </c>
      <c r="K1811" s="83" t="s">
        <v>570</v>
      </c>
    </row>
    <row r="1812" spans="1:11">
      <c r="A1812" s="127"/>
      <c r="B1812" s="127" t="s">
        <v>1332</v>
      </c>
      <c r="C1812" s="128">
        <v>26.98</v>
      </c>
      <c r="D1812" s="83" t="s">
        <v>563</v>
      </c>
      <c r="E1812" s="83" t="s">
        <v>571</v>
      </c>
      <c r="F1812" s="83" t="s">
        <v>572</v>
      </c>
      <c r="G1812" s="83" t="s">
        <v>573</v>
      </c>
      <c r="H1812" s="83" t="s">
        <v>574</v>
      </c>
      <c r="I1812" s="83" t="s">
        <v>575</v>
      </c>
      <c r="J1812" s="83" t="s">
        <v>569</v>
      </c>
      <c r="K1812" s="83" t="s">
        <v>576</v>
      </c>
    </row>
    <row r="1813" spans="1:11">
      <c r="A1813" s="127"/>
      <c r="B1813" s="127"/>
      <c r="C1813" s="128"/>
      <c r="D1813" s="83" t="s">
        <v>563</v>
      </c>
      <c r="E1813" s="83" t="s">
        <v>571</v>
      </c>
      <c r="F1813" s="83" t="s">
        <v>577</v>
      </c>
      <c r="G1813" s="83" t="s">
        <v>566</v>
      </c>
      <c r="H1813" s="83" t="s">
        <v>567</v>
      </c>
      <c r="I1813" s="83" t="s">
        <v>568</v>
      </c>
      <c r="J1813" s="83" t="s">
        <v>569</v>
      </c>
      <c r="K1813" s="83" t="s">
        <v>570</v>
      </c>
    </row>
    <row r="1814" spans="1:11">
      <c r="A1814" s="127"/>
      <c r="B1814" s="127"/>
      <c r="C1814" s="128"/>
      <c r="D1814" s="83" t="s">
        <v>578</v>
      </c>
      <c r="E1814" s="83" t="s">
        <v>579</v>
      </c>
      <c r="F1814" s="83" t="s">
        <v>580</v>
      </c>
      <c r="G1814" s="83" t="s">
        <v>573</v>
      </c>
      <c r="H1814" s="83" t="s">
        <v>581</v>
      </c>
      <c r="I1814" s="83" t="s">
        <v>568</v>
      </c>
      <c r="J1814" s="83" t="s">
        <v>569</v>
      </c>
      <c r="K1814" s="83" t="s">
        <v>576</v>
      </c>
    </row>
    <row r="1815" spans="1:11">
      <c r="A1815" s="127"/>
      <c r="B1815" s="127"/>
      <c r="C1815" s="128"/>
      <c r="D1815" s="83" t="s">
        <v>563</v>
      </c>
      <c r="E1815" s="83" t="s">
        <v>564</v>
      </c>
      <c r="F1815" s="83" t="s">
        <v>565</v>
      </c>
      <c r="G1815" s="83" t="s">
        <v>566</v>
      </c>
      <c r="H1815" s="83" t="s">
        <v>567</v>
      </c>
      <c r="I1815" s="83" t="s">
        <v>568</v>
      </c>
      <c r="J1815" s="83" t="s">
        <v>569</v>
      </c>
      <c r="K1815" s="83" t="s">
        <v>570</v>
      </c>
    </row>
    <row r="1816" spans="1:11">
      <c r="A1816" s="127"/>
      <c r="B1816" s="127" t="s">
        <v>1333</v>
      </c>
      <c r="C1816" s="128">
        <v>15.06</v>
      </c>
      <c r="D1816" s="83" t="s">
        <v>563</v>
      </c>
      <c r="E1816" s="83" t="s">
        <v>571</v>
      </c>
      <c r="F1816" s="83" t="s">
        <v>577</v>
      </c>
      <c r="G1816" s="83" t="s">
        <v>566</v>
      </c>
      <c r="H1816" s="83" t="s">
        <v>567</v>
      </c>
      <c r="I1816" s="83" t="s">
        <v>568</v>
      </c>
      <c r="J1816" s="83" t="s">
        <v>569</v>
      </c>
      <c r="K1816" s="83" t="s">
        <v>570</v>
      </c>
    </row>
    <row r="1817" spans="1:11">
      <c r="A1817" s="127"/>
      <c r="B1817" s="127"/>
      <c r="C1817" s="128"/>
      <c r="D1817" s="83" t="s">
        <v>563</v>
      </c>
      <c r="E1817" s="83" t="s">
        <v>571</v>
      </c>
      <c r="F1817" s="83" t="s">
        <v>572</v>
      </c>
      <c r="G1817" s="83" t="s">
        <v>573</v>
      </c>
      <c r="H1817" s="83" t="s">
        <v>574</v>
      </c>
      <c r="I1817" s="83" t="s">
        <v>575</v>
      </c>
      <c r="J1817" s="83" t="s">
        <v>569</v>
      </c>
      <c r="K1817" s="83" t="s">
        <v>576</v>
      </c>
    </row>
    <row r="1818" spans="1:11">
      <c r="A1818" s="127"/>
      <c r="B1818" s="127"/>
      <c r="C1818" s="128"/>
      <c r="D1818" s="83" t="s">
        <v>563</v>
      </c>
      <c r="E1818" s="83" t="s">
        <v>564</v>
      </c>
      <c r="F1818" s="83" t="s">
        <v>565</v>
      </c>
      <c r="G1818" s="83" t="s">
        <v>566</v>
      </c>
      <c r="H1818" s="83" t="s">
        <v>567</v>
      </c>
      <c r="I1818" s="83" t="s">
        <v>568</v>
      </c>
      <c r="J1818" s="83" t="s">
        <v>569</v>
      </c>
      <c r="K1818" s="83" t="s">
        <v>570</v>
      </c>
    </row>
    <row r="1819" spans="1:11">
      <c r="A1819" s="127"/>
      <c r="B1819" s="127"/>
      <c r="C1819" s="128"/>
      <c r="D1819" s="83" t="s">
        <v>578</v>
      </c>
      <c r="E1819" s="83" t="s">
        <v>579</v>
      </c>
      <c r="F1819" s="83" t="s">
        <v>580</v>
      </c>
      <c r="G1819" s="83" t="s">
        <v>573</v>
      </c>
      <c r="H1819" s="83" t="s">
        <v>581</v>
      </c>
      <c r="I1819" s="83" t="s">
        <v>568</v>
      </c>
      <c r="J1819" s="83" t="s">
        <v>569</v>
      </c>
      <c r="K1819" s="83" t="s">
        <v>576</v>
      </c>
    </row>
    <row r="1820" spans="1:11">
      <c r="A1820" s="127"/>
      <c r="B1820" s="127" t="s">
        <v>1334</v>
      </c>
      <c r="C1820" s="128">
        <v>188.08</v>
      </c>
      <c r="D1820" s="83" t="s">
        <v>563</v>
      </c>
      <c r="E1820" s="83" t="s">
        <v>571</v>
      </c>
      <c r="F1820" s="83" t="s">
        <v>577</v>
      </c>
      <c r="G1820" s="83" t="s">
        <v>566</v>
      </c>
      <c r="H1820" s="83" t="s">
        <v>567</v>
      </c>
      <c r="I1820" s="83" t="s">
        <v>568</v>
      </c>
      <c r="J1820" s="83" t="s">
        <v>569</v>
      </c>
      <c r="K1820" s="83" t="s">
        <v>570</v>
      </c>
    </row>
    <row r="1821" spans="1:11">
      <c r="A1821" s="127"/>
      <c r="B1821" s="127"/>
      <c r="C1821" s="128"/>
      <c r="D1821" s="83" t="s">
        <v>563</v>
      </c>
      <c r="E1821" s="83" t="s">
        <v>571</v>
      </c>
      <c r="F1821" s="83" t="s">
        <v>572</v>
      </c>
      <c r="G1821" s="83" t="s">
        <v>573</v>
      </c>
      <c r="H1821" s="83" t="s">
        <v>574</v>
      </c>
      <c r="I1821" s="83" t="s">
        <v>575</v>
      </c>
      <c r="J1821" s="83" t="s">
        <v>569</v>
      </c>
      <c r="K1821" s="83" t="s">
        <v>576</v>
      </c>
    </row>
    <row r="1822" spans="1:11">
      <c r="A1822" s="127"/>
      <c r="B1822" s="127"/>
      <c r="C1822" s="128"/>
      <c r="D1822" s="83" t="s">
        <v>578</v>
      </c>
      <c r="E1822" s="83" t="s">
        <v>579</v>
      </c>
      <c r="F1822" s="83" t="s">
        <v>580</v>
      </c>
      <c r="G1822" s="83" t="s">
        <v>573</v>
      </c>
      <c r="H1822" s="83" t="s">
        <v>581</v>
      </c>
      <c r="I1822" s="83" t="s">
        <v>568</v>
      </c>
      <c r="J1822" s="83" t="s">
        <v>569</v>
      </c>
      <c r="K1822" s="83" t="s">
        <v>576</v>
      </c>
    </row>
    <row r="1823" spans="1:11">
      <c r="A1823" s="127"/>
      <c r="B1823" s="127"/>
      <c r="C1823" s="128"/>
      <c r="D1823" s="83" t="s">
        <v>563</v>
      </c>
      <c r="E1823" s="83" t="s">
        <v>564</v>
      </c>
      <c r="F1823" s="83" t="s">
        <v>565</v>
      </c>
      <c r="G1823" s="83" t="s">
        <v>566</v>
      </c>
      <c r="H1823" s="83" t="s">
        <v>567</v>
      </c>
      <c r="I1823" s="83" t="s">
        <v>568</v>
      </c>
      <c r="J1823" s="83" t="s">
        <v>569</v>
      </c>
      <c r="K1823" s="83" t="s">
        <v>570</v>
      </c>
    </row>
    <row r="1824" spans="1:11">
      <c r="A1824" s="127"/>
      <c r="B1824" s="127" t="s">
        <v>1335</v>
      </c>
      <c r="C1824" s="128">
        <v>11.77</v>
      </c>
      <c r="D1824" s="83" t="s">
        <v>563</v>
      </c>
      <c r="E1824" s="83" t="s">
        <v>571</v>
      </c>
      <c r="F1824" s="83" t="s">
        <v>577</v>
      </c>
      <c r="G1824" s="83" t="s">
        <v>566</v>
      </c>
      <c r="H1824" s="83" t="s">
        <v>567</v>
      </c>
      <c r="I1824" s="83" t="s">
        <v>568</v>
      </c>
      <c r="J1824" s="83" t="s">
        <v>569</v>
      </c>
      <c r="K1824" s="83" t="s">
        <v>570</v>
      </c>
    </row>
    <row r="1825" spans="1:11">
      <c r="A1825" s="127"/>
      <c r="B1825" s="127"/>
      <c r="C1825" s="128"/>
      <c r="D1825" s="83" t="s">
        <v>563</v>
      </c>
      <c r="E1825" s="83" t="s">
        <v>571</v>
      </c>
      <c r="F1825" s="83" t="s">
        <v>572</v>
      </c>
      <c r="G1825" s="83" t="s">
        <v>573</v>
      </c>
      <c r="H1825" s="83" t="s">
        <v>574</v>
      </c>
      <c r="I1825" s="83" t="s">
        <v>575</v>
      </c>
      <c r="J1825" s="83" t="s">
        <v>569</v>
      </c>
      <c r="K1825" s="83" t="s">
        <v>576</v>
      </c>
    </row>
    <row r="1826" spans="1:11">
      <c r="A1826" s="127"/>
      <c r="B1826" s="127"/>
      <c r="C1826" s="128"/>
      <c r="D1826" s="83" t="s">
        <v>578</v>
      </c>
      <c r="E1826" s="83" t="s">
        <v>579</v>
      </c>
      <c r="F1826" s="83" t="s">
        <v>580</v>
      </c>
      <c r="G1826" s="83" t="s">
        <v>573</v>
      </c>
      <c r="H1826" s="83" t="s">
        <v>581</v>
      </c>
      <c r="I1826" s="83" t="s">
        <v>568</v>
      </c>
      <c r="J1826" s="83" t="s">
        <v>569</v>
      </c>
      <c r="K1826" s="83" t="s">
        <v>576</v>
      </c>
    </row>
    <row r="1827" spans="1:11">
      <c r="A1827" s="127"/>
      <c r="B1827" s="127"/>
      <c r="C1827" s="128"/>
      <c r="D1827" s="83" t="s">
        <v>563</v>
      </c>
      <c r="E1827" s="83" t="s">
        <v>564</v>
      </c>
      <c r="F1827" s="83" t="s">
        <v>565</v>
      </c>
      <c r="G1827" s="83" t="s">
        <v>566</v>
      </c>
      <c r="H1827" s="83" t="s">
        <v>567</v>
      </c>
      <c r="I1827" s="83" t="s">
        <v>568</v>
      </c>
      <c r="J1827" s="83" t="s">
        <v>569</v>
      </c>
      <c r="K1827" s="83" t="s">
        <v>570</v>
      </c>
    </row>
    <row r="1828" spans="1:11">
      <c r="A1828" s="127"/>
      <c r="B1828" s="127" t="s">
        <v>1336</v>
      </c>
      <c r="C1828" s="128">
        <v>2</v>
      </c>
      <c r="D1828" s="83" t="s">
        <v>563</v>
      </c>
      <c r="E1828" s="83" t="s">
        <v>609</v>
      </c>
      <c r="F1828" s="83" t="s">
        <v>1337</v>
      </c>
      <c r="G1828" s="83" t="s">
        <v>597</v>
      </c>
      <c r="H1828" s="83" t="s">
        <v>662</v>
      </c>
      <c r="I1828" s="83" t="s">
        <v>157</v>
      </c>
      <c r="J1828" s="83" t="s">
        <v>805</v>
      </c>
      <c r="K1828" s="83" t="s">
        <v>570</v>
      </c>
    </row>
    <row r="1829" spans="1:11">
      <c r="A1829" s="127"/>
      <c r="B1829" s="127"/>
      <c r="C1829" s="128"/>
      <c r="D1829" s="83" t="s">
        <v>578</v>
      </c>
      <c r="E1829" s="83" t="s">
        <v>634</v>
      </c>
      <c r="F1829" s="83" t="s">
        <v>1130</v>
      </c>
      <c r="G1829" s="83" t="s">
        <v>597</v>
      </c>
      <c r="H1829" s="83" t="s">
        <v>662</v>
      </c>
      <c r="I1829" s="83" t="s">
        <v>157</v>
      </c>
      <c r="J1829" s="83" t="s">
        <v>805</v>
      </c>
      <c r="K1829" s="83" t="s">
        <v>570</v>
      </c>
    </row>
    <row r="1830" spans="1:11">
      <c r="A1830" s="127"/>
      <c r="B1830" s="127"/>
      <c r="C1830" s="128"/>
      <c r="D1830" s="83" t="s">
        <v>605</v>
      </c>
      <c r="E1830" s="83" t="s">
        <v>606</v>
      </c>
      <c r="F1830" s="83" t="s">
        <v>1063</v>
      </c>
      <c r="G1830" s="83" t="s">
        <v>597</v>
      </c>
      <c r="H1830" s="83" t="s">
        <v>662</v>
      </c>
      <c r="I1830" s="83" t="s">
        <v>157</v>
      </c>
      <c r="J1830" s="83" t="s">
        <v>805</v>
      </c>
      <c r="K1830" s="83" t="s">
        <v>570</v>
      </c>
    </row>
    <row r="1831" spans="1:11">
      <c r="A1831" s="127"/>
      <c r="B1831" s="127" t="s">
        <v>1338</v>
      </c>
      <c r="C1831" s="128">
        <v>15</v>
      </c>
      <c r="D1831" s="83" t="s">
        <v>578</v>
      </c>
      <c r="E1831" s="83" t="s">
        <v>634</v>
      </c>
      <c r="F1831" s="83" t="s">
        <v>1339</v>
      </c>
      <c r="G1831" s="83" t="s">
        <v>597</v>
      </c>
      <c r="H1831" s="83" t="s">
        <v>662</v>
      </c>
      <c r="I1831" s="83" t="s">
        <v>157</v>
      </c>
      <c r="J1831" s="83" t="s">
        <v>805</v>
      </c>
      <c r="K1831" s="83" t="s">
        <v>570</v>
      </c>
    </row>
    <row r="1832" spans="1:11">
      <c r="A1832" s="127"/>
      <c r="B1832" s="127"/>
      <c r="C1832" s="128"/>
      <c r="D1832" s="83" t="s">
        <v>563</v>
      </c>
      <c r="E1832" s="83" t="s">
        <v>609</v>
      </c>
      <c r="F1832" s="83" t="s">
        <v>1337</v>
      </c>
      <c r="G1832" s="83" t="s">
        <v>597</v>
      </c>
      <c r="H1832" s="83" t="s">
        <v>662</v>
      </c>
      <c r="I1832" s="83" t="s">
        <v>157</v>
      </c>
      <c r="J1832" s="83" t="s">
        <v>805</v>
      </c>
      <c r="K1832" s="83" t="s">
        <v>570</v>
      </c>
    </row>
    <row r="1833" spans="1:11">
      <c r="A1833" s="127"/>
      <c r="B1833" s="127"/>
      <c r="C1833" s="128"/>
      <c r="D1833" s="83" t="s">
        <v>605</v>
      </c>
      <c r="E1833" s="83" t="s">
        <v>606</v>
      </c>
      <c r="F1833" s="83" t="s">
        <v>1063</v>
      </c>
      <c r="G1833" s="83" t="s">
        <v>597</v>
      </c>
      <c r="H1833" s="83" t="s">
        <v>662</v>
      </c>
      <c r="I1833" s="83" t="s">
        <v>157</v>
      </c>
      <c r="J1833" s="83" t="s">
        <v>805</v>
      </c>
      <c r="K1833" s="83" t="s">
        <v>570</v>
      </c>
    </row>
    <row r="1834" spans="1:11">
      <c r="A1834" s="127"/>
      <c r="B1834" s="127" t="s">
        <v>1340</v>
      </c>
      <c r="C1834" s="128">
        <v>5</v>
      </c>
      <c r="D1834" s="83" t="s">
        <v>605</v>
      </c>
      <c r="E1834" s="83" t="s">
        <v>606</v>
      </c>
      <c r="F1834" s="83" t="s">
        <v>1063</v>
      </c>
      <c r="G1834" s="83" t="s">
        <v>597</v>
      </c>
      <c r="H1834" s="83" t="s">
        <v>662</v>
      </c>
      <c r="I1834" s="83" t="s">
        <v>157</v>
      </c>
      <c r="J1834" s="83" t="s">
        <v>805</v>
      </c>
      <c r="K1834" s="83" t="s">
        <v>570</v>
      </c>
    </row>
    <row r="1835" spans="1:11">
      <c r="A1835" s="127"/>
      <c r="B1835" s="127"/>
      <c r="C1835" s="128"/>
      <c r="D1835" s="83" t="s">
        <v>578</v>
      </c>
      <c r="E1835" s="83" t="s">
        <v>634</v>
      </c>
      <c r="F1835" s="83" t="s">
        <v>1341</v>
      </c>
      <c r="G1835" s="83" t="s">
        <v>597</v>
      </c>
      <c r="H1835" s="83" t="s">
        <v>662</v>
      </c>
      <c r="I1835" s="83" t="s">
        <v>157</v>
      </c>
      <c r="J1835" s="83" t="s">
        <v>805</v>
      </c>
      <c r="K1835" s="83" t="s">
        <v>570</v>
      </c>
    </row>
    <row r="1836" spans="1:11">
      <c r="A1836" s="127"/>
      <c r="B1836" s="127"/>
      <c r="C1836" s="128"/>
      <c r="D1836" s="83" t="s">
        <v>563</v>
      </c>
      <c r="E1836" s="83" t="s">
        <v>609</v>
      </c>
      <c r="F1836" s="83" t="s">
        <v>1337</v>
      </c>
      <c r="G1836" s="83" t="s">
        <v>597</v>
      </c>
      <c r="H1836" s="83" t="s">
        <v>662</v>
      </c>
      <c r="I1836" s="83" t="s">
        <v>157</v>
      </c>
      <c r="J1836" s="83" t="s">
        <v>805</v>
      </c>
      <c r="K1836" s="83" t="s">
        <v>570</v>
      </c>
    </row>
    <row r="1837" spans="1:11">
      <c r="A1837" s="127"/>
      <c r="B1837" s="127" t="s">
        <v>1342</v>
      </c>
      <c r="C1837" s="128">
        <v>8</v>
      </c>
      <c r="D1837" s="83" t="s">
        <v>563</v>
      </c>
      <c r="E1837" s="83" t="s">
        <v>609</v>
      </c>
      <c r="F1837" s="83" t="s">
        <v>1343</v>
      </c>
      <c r="G1837" s="83" t="s">
        <v>597</v>
      </c>
      <c r="H1837" s="83" t="s">
        <v>662</v>
      </c>
      <c r="I1837" s="83" t="s">
        <v>157</v>
      </c>
      <c r="J1837" s="83" t="s">
        <v>805</v>
      </c>
      <c r="K1837" s="83" t="s">
        <v>570</v>
      </c>
    </row>
    <row r="1838" spans="1:11">
      <c r="A1838" s="127"/>
      <c r="B1838" s="127"/>
      <c r="C1838" s="128"/>
      <c r="D1838" s="83" t="s">
        <v>578</v>
      </c>
      <c r="E1838" s="83" t="s">
        <v>904</v>
      </c>
      <c r="F1838" s="83" t="s">
        <v>1344</v>
      </c>
      <c r="G1838" s="83" t="s">
        <v>597</v>
      </c>
      <c r="H1838" s="83" t="s">
        <v>662</v>
      </c>
      <c r="I1838" s="83" t="s">
        <v>157</v>
      </c>
      <c r="J1838" s="83" t="s">
        <v>805</v>
      </c>
      <c r="K1838" s="83" t="s">
        <v>570</v>
      </c>
    </row>
    <row r="1839" spans="1:11">
      <c r="A1839" s="127"/>
      <c r="B1839" s="127"/>
      <c r="C1839" s="128"/>
      <c r="D1839" s="83" t="s">
        <v>605</v>
      </c>
      <c r="E1839" s="83" t="s">
        <v>606</v>
      </c>
      <c r="F1839" s="83" t="s">
        <v>1063</v>
      </c>
      <c r="G1839" s="83" t="s">
        <v>597</v>
      </c>
      <c r="H1839" s="83" t="s">
        <v>662</v>
      </c>
      <c r="I1839" s="83" t="s">
        <v>157</v>
      </c>
      <c r="J1839" s="83" t="s">
        <v>805</v>
      </c>
      <c r="K1839" s="83" t="s">
        <v>570</v>
      </c>
    </row>
    <row r="1840" spans="1:11">
      <c r="A1840" s="127"/>
      <c r="B1840" s="127" t="s">
        <v>1345</v>
      </c>
      <c r="C1840" s="128">
        <v>3</v>
      </c>
      <c r="D1840" s="83" t="s">
        <v>578</v>
      </c>
      <c r="E1840" s="83" t="s">
        <v>634</v>
      </c>
      <c r="F1840" s="83" t="s">
        <v>1130</v>
      </c>
      <c r="G1840" s="83" t="s">
        <v>597</v>
      </c>
      <c r="H1840" s="83" t="s">
        <v>662</v>
      </c>
      <c r="I1840" s="83" t="s">
        <v>157</v>
      </c>
      <c r="J1840" s="83" t="s">
        <v>805</v>
      </c>
      <c r="K1840" s="83" t="s">
        <v>570</v>
      </c>
    </row>
    <row r="1841" spans="1:11">
      <c r="A1841" s="127"/>
      <c r="B1841" s="127"/>
      <c r="C1841" s="128"/>
      <c r="D1841" s="83" t="s">
        <v>563</v>
      </c>
      <c r="E1841" s="83" t="s">
        <v>609</v>
      </c>
      <c r="F1841" s="83" t="s">
        <v>1337</v>
      </c>
      <c r="G1841" s="83" t="s">
        <v>597</v>
      </c>
      <c r="H1841" s="83" t="s">
        <v>662</v>
      </c>
      <c r="I1841" s="83" t="s">
        <v>157</v>
      </c>
      <c r="J1841" s="83" t="s">
        <v>805</v>
      </c>
      <c r="K1841" s="83" t="s">
        <v>570</v>
      </c>
    </row>
    <row r="1842" spans="1:11">
      <c r="A1842" s="127"/>
      <c r="B1842" s="127"/>
      <c r="C1842" s="128"/>
      <c r="D1842" s="83" t="s">
        <v>605</v>
      </c>
      <c r="E1842" s="83" t="s">
        <v>606</v>
      </c>
      <c r="F1842" s="83" t="s">
        <v>1063</v>
      </c>
      <c r="G1842" s="83" t="s">
        <v>597</v>
      </c>
      <c r="H1842" s="83" t="s">
        <v>662</v>
      </c>
      <c r="I1842" s="83" t="s">
        <v>157</v>
      </c>
      <c r="J1842" s="83" t="s">
        <v>805</v>
      </c>
      <c r="K1842" s="83" t="s">
        <v>570</v>
      </c>
    </row>
    <row r="1843" spans="1:11">
      <c r="A1843" s="127"/>
      <c r="B1843" s="127" t="s">
        <v>1346</v>
      </c>
      <c r="C1843" s="128">
        <v>5</v>
      </c>
      <c r="D1843" s="83" t="s">
        <v>563</v>
      </c>
      <c r="E1843" s="83" t="s">
        <v>609</v>
      </c>
      <c r="F1843" s="83" t="s">
        <v>1337</v>
      </c>
      <c r="G1843" s="83" t="s">
        <v>597</v>
      </c>
      <c r="H1843" s="83" t="s">
        <v>662</v>
      </c>
      <c r="I1843" s="83" t="s">
        <v>157</v>
      </c>
      <c r="J1843" s="83" t="s">
        <v>805</v>
      </c>
      <c r="K1843" s="83" t="s">
        <v>570</v>
      </c>
    </row>
    <row r="1844" spans="1:11">
      <c r="A1844" s="127"/>
      <c r="B1844" s="127"/>
      <c r="C1844" s="128"/>
      <c r="D1844" s="83" t="s">
        <v>578</v>
      </c>
      <c r="E1844" s="83" t="s">
        <v>904</v>
      </c>
      <c r="F1844" s="83" t="s">
        <v>1347</v>
      </c>
      <c r="G1844" s="83" t="s">
        <v>597</v>
      </c>
      <c r="H1844" s="83" t="s">
        <v>662</v>
      </c>
      <c r="I1844" s="83" t="s">
        <v>157</v>
      </c>
      <c r="J1844" s="83" t="s">
        <v>805</v>
      </c>
      <c r="K1844" s="83" t="s">
        <v>570</v>
      </c>
    </row>
    <row r="1845" spans="1:11">
      <c r="A1845" s="127"/>
      <c r="B1845" s="127"/>
      <c r="C1845" s="128"/>
      <c r="D1845" s="83" t="s">
        <v>605</v>
      </c>
      <c r="E1845" s="83" t="s">
        <v>606</v>
      </c>
      <c r="F1845" s="83" t="s">
        <v>1063</v>
      </c>
      <c r="G1845" s="83" t="s">
        <v>597</v>
      </c>
      <c r="H1845" s="83" t="s">
        <v>662</v>
      </c>
      <c r="I1845" s="83" t="s">
        <v>157</v>
      </c>
      <c r="J1845" s="83" t="s">
        <v>805</v>
      </c>
      <c r="K1845" s="83" t="s">
        <v>570</v>
      </c>
    </row>
    <row r="1846" spans="1:11">
      <c r="A1846" s="127"/>
      <c r="B1846" s="127" t="s">
        <v>1348</v>
      </c>
      <c r="C1846" s="128">
        <v>6.28</v>
      </c>
      <c r="D1846" s="83" t="s">
        <v>605</v>
      </c>
      <c r="E1846" s="83" t="s">
        <v>606</v>
      </c>
      <c r="F1846" s="83" t="s">
        <v>1063</v>
      </c>
      <c r="G1846" s="83" t="s">
        <v>597</v>
      </c>
      <c r="H1846" s="83" t="s">
        <v>662</v>
      </c>
      <c r="I1846" s="83" t="s">
        <v>157</v>
      </c>
      <c r="J1846" s="83" t="s">
        <v>805</v>
      </c>
      <c r="K1846" s="83" t="s">
        <v>570</v>
      </c>
    </row>
    <row r="1847" spans="1:11">
      <c r="A1847" s="127"/>
      <c r="B1847" s="127"/>
      <c r="C1847" s="128"/>
      <c r="D1847" s="83" t="s">
        <v>578</v>
      </c>
      <c r="E1847" s="83" t="s">
        <v>634</v>
      </c>
      <c r="F1847" s="83" t="s">
        <v>1349</v>
      </c>
      <c r="G1847" s="83" t="s">
        <v>597</v>
      </c>
      <c r="H1847" s="83" t="s">
        <v>662</v>
      </c>
      <c r="I1847" s="83" t="s">
        <v>157</v>
      </c>
      <c r="J1847" s="83" t="s">
        <v>805</v>
      </c>
      <c r="K1847" s="83" t="s">
        <v>570</v>
      </c>
    </row>
    <row r="1848" spans="1:11">
      <c r="A1848" s="127"/>
      <c r="B1848" s="127"/>
      <c r="C1848" s="128"/>
      <c r="D1848" s="83" t="s">
        <v>563</v>
      </c>
      <c r="E1848" s="83" t="s">
        <v>609</v>
      </c>
      <c r="F1848" s="83" t="s">
        <v>1337</v>
      </c>
      <c r="G1848" s="83" t="s">
        <v>597</v>
      </c>
      <c r="H1848" s="83" t="s">
        <v>662</v>
      </c>
      <c r="I1848" s="83" t="s">
        <v>157</v>
      </c>
      <c r="J1848" s="83" t="s">
        <v>805</v>
      </c>
      <c r="K1848" s="83" t="s">
        <v>570</v>
      </c>
    </row>
    <row r="1849" spans="1:11">
      <c r="A1849" s="127"/>
      <c r="B1849" s="127" t="s">
        <v>1350</v>
      </c>
      <c r="C1849" s="128">
        <v>8</v>
      </c>
      <c r="D1849" s="83" t="s">
        <v>578</v>
      </c>
      <c r="E1849" s="83" t="s">
        <v>634</v>
      </c>
      <c r="F1849" s="83" t="s">
        <v>1351</v>
      </c>
      <c r="G1849" s="83" t="s">
        <v>597</v>
      </c>
      <c r="H1849" s="83" t="s">
        <v>662</v>
      </c>
      <c r="I1849" s="83" t="s">
        <v>157</v>
      </c>
      <c r="J1849" s="83" t="s">
        <v>805</v>
      </c>
      <c r="K1849" s="83" t="s">
        <v>570</v>
      </c>
    </row>
    <row r="1850" spans="1:11">
      <c r="A1850" s="127"/>
      <c r="B1850" s="127"/>
      <c r="C1850" s="128"/>
      <c r="D1850" s="83" t="s">
        <v>605</v>
      </c>
      <c r="E1850" s="83" t="s">
        <v>606</v>
      </c>
      <c r="F1850" s="83" t="s">
        <v>1110</v>
      </c>
      <c r="G1850" s="83" t="s">
        <v>597</v>
      </c>
      <c r="H1850" s="83" t="s">
        <v>662</v>
      </c>
      <c r="I1850" s="83" t="s">
        <v>157</v>
      </c>
      <c r="J1850" s="83" t="s">
        <v>805</v>
      </c>
      <c r="K1850" s="83" t="s">
        <v>570</v>
      </c>
    </row>
    <row r="1851" spans="1:11">
      <c r="A1851" s="127"/>
      <c r="B1851" s="127"/>
      <c r="C1851" s="128"/>
      <c r="D1851" s="83" t="s">
        <v>563</v>
      </c>
      <c r="E1851" s="83" t="s">
        <v>571</v>
      </c>
      <c r="F1851" s="83" t="s">
        <v>1352</v>
      </c>
      <c r="G1851" s="83" t="s">
        <v>597</v>
      </c>
      <c r="H1851" s="83" t="s">
        <v>662</v>
      </c>
      <c r="I1851" s="83" t="s">
        <v>157</v>
      </c>
      <c r="J1851" s="83" t="s">
        <v>805</v>
      </c>
      <c r="K1851" s="83" t="s">
        <v>570</v>
      </c>
    </row>
    <row r="1852" spans="1:11">
      <c r="A1852" s="127"/>
      <c r="B1852" s="127" t="s">
        <v>1353</v>
      </c>
      <c r="C1852" s="128">
        <v>1.5</v>
      </c>
      <c r="D1852" s="83" t="s">
        <v>578</v>
      </c>
      <c r="E1852" s="83" t="s">
        <v>634</v>
      </c>
      <c r="F1852" s="83" t="s">
        <v>1354</v>
      </c>
      <c r="G1852" s="83" t="s">
        <v>597</v>
      </c>
      <c r="H1852" s="83" t="s">
        <v>662</v>
      </c>
      <c r="I1852" s="83" t="s">
        <v>157</v>
      </c>
      <c r="J1852" s="83" t="s">
        <v>805</v>
      </c>
      <c r="K1852" s="83" t="s">
        <v>570</v>
      </c>
    </row>
    <row r="1853" spans="1:11">
      <c r="A1853" s="127"/>
      <c r="B1853" s="127"/>
      <c r="C1853" s="128"/>
      <c r="D1853" s="83" t="s">
        <v>605</v>
      </c>
      <c r="E1853" s="83" t="s">
        <v>606</v>
      </c>
      <c r="F1853" s="83" t="s">
        <v>1063</v>
      </c>
      <c r="G1853" s="83" t="s">
        <v>597</v>
      </c>
      <c r="H1853" s="83" t="s">
        <v>662</v>
      </c>
      <c r="I1853" s="83" t="s">
        <v>157</v>
      </c>
      <c r="J1853" s="83" t="s">
        <v>805</v>
      </c>
      <c r="K1853" s="83" t="s">
        <v>570</v>
      </c>
    </row>
    <row r="1854" spans="1:11">
      <c r="A1854" s="127"/>
      <c r="B1854" s="127"/>
      <c r="C1854" s="128"/>
      <c r="D1854" s="83" t="s">
        <v>563</v>
      </c>
      <c r="E1854" s="83" t="s">
        <v>609</v>
      </c>
      <c r="F1854" s="83" t="s">
        <v>1337</v>
      </c>
      <c r="G1854" s="83" t="s">
        <v>597</v>
      </c>
      <c r="H1854" s="83" t="s">
        <v>662</v>
      </c>
      <c r="I1854" s="83" t="s">
        <v>157</v>
      </c>
      <c r="J1854" s="83" t="s">
        <v>805</v>
      </c>
      <c r="K1854" s="83" t="s">
        <v>570</v>
      </c>
    </row>
    <row r="1855" spans="1:11">
      <c r="A1855" s="127"/>
      <c r="B1855" s="127" t="s">
        <v>1355</v>
      </c>
      <c r="C1855" s="128">
        <v>1</v>
      </c>
      <c r="D1855" s="83" t="s">
        <v>563</v>
      </c>
      <c r="E1855" s="83" t="s">
        <v>609</v>
      </c>
      <c r="F1855" s="83" t="s">
        <v>1337</v>
      </c>
      <c r="G1855" s="83" t="s">
        <v>597</v>
      </c>
      <c r="H1855" s="83" t="s">
        <v>662</v>
      </c>
      <c r="I1855" s="83" t="s">
        <v>157</v>
      </c>
      <c r="J1855" s="83" t="s">
        <v>805</v>
      </c>
      <c r="K1855" s="83" t="s">
        <v>570</v>
      </c>
    </row>
    <row r="1856" spans="1:11">
      <c r="A1856" s="127"/>
      <c r="B1856" s="127"/>
      <c r="C1856" s="128"/>
      <c r="D1856" s="83" t="s">
        <v>605</v>
      </c>
      <c r="E1856" s="83" t="s">
        <v>606</v>
      </c>
      <c r="F1856" s="83" t="s">
        <v>1063</v>
      </c>
      <c r="G1856" s="83" t="s">
        <v>597</v>
      </c>
      <c r="H1856" s="83" t="s">
        <v>662</v>
      </c>
      <c r="I1856" s="83" t="s">
        <v>157</v>
      </c>
      <c r="J1856" s="83" t="s">
        <v>805</v>
      </c>
      <c r="K1856" s="83" t="s">
        <v>570</v>
      </c>
    </row>
    <row r="1857" spans="1:11">
      <c r="A1857" s="127"/>
      <c r="B1857" s="127"/>
      <c r="C1857" s="128"/>
      <c r="D1857" s="83" t="s">
        <v>578</v>
      </c>
      <c r="E1857" s="83" t="s">
        <v>634</v>
      </c>
      <c r="F1857" s="83" t="s">
        <v>1356</v>
      </c>
      <c r="G1857" s="83" t="s">
        <v>597</v>
      </c>
      <c r="H1857" s="83" t="s">
        <v>662</v>
      </c>
      <c r="I1857" s="83" t="s">
        <v>157</v>
      </c>
      <c r="J1857" s="83" t="s">
        <v>805</v>
      </c>
      <c r="K1857" s="83" t="s">
        <v>570</v>
      </c>
    </row>
    <row r="1858" spans="1:11">
      <c r="A1858" s="127"/>
      <c r="B1858" s="127" t="s">
        <v>1357</v>
      </c>
      <c r="C1858" s="128">
        <v>2</v>
      </c>
      <c r="D1858" s="83" t="s">
        <v>563</v>
      </c>
      <c r="E1858" s="83" t="s">
        <v>609</v>
      </c>
      <c r="F1858" s="83" t="s">
        <v>1337</v>
      </c>
      <c r="G1858" s="83" t="s">
        <v>597</v>
      </c>
      <c r="H1858" s="83" t="s">
        <v>662</v>
      </c>
      <c r="I1858" s="83" t="s">
        <v>157</v>
      </c>
      <c r="J1858" s="83" t="s">
        <v>805</v>
      </c>
      <c r="K1858" s="83" t="s">
        <v>570</v>
      </c>
    </row>
    <row r="1859" spans="1:11">
      <c r="A1859" s="127"/>
      <c r="B1859" s="127"/>
      <c r="C1859" s="128"/>
      <c r="D1859" s="83" t="s">
        <v>605</v>
      </c>
      <c r="E1859" s="83" t="s">
        <v>606</v>
      </c>
      <c r="F1859" s="83" t="s">
        <v>1063</v>
      </c>
      <c r="G1859" s="83" t="s">
        <v>597</v>
      </c>
      <c r="H1859" s="83" t="s">
        <v>662</v>
      </c>
      <c r="I1859" s="83" t="s">
        <v>157</v>
      </c>
      <c r="J1859" s="83" t="s">
        <v>805</v>
      </c>
      <c r="K1859" s="83" t="s">
        <v>570</v>
      </c>
    </row>
    <row r="1860" spans="1:11">
      <c r="A1860" s="127"/>
      <c r="B1860" s="127"/>
      <c r="C1860" s="128"/>
      <c r="D1860" s="83" t="s">
        <v>578</v>
      </c>
      <c r="E1860" s="83" t="s">
        <v>634</v>
      </c>
      <c r="F1860" s="83" t="s">
        <v>1358</v>
      </c>
      <c r="G1860" s="83" t="s">
        <v>597</v>
      </c>
      <c r="H1860" s="83" t="s">
        <v>662</v>
      </c>
      <c r="I1860" s="83" t="s">
        <v>157</v>
      </c>
      <c r="J1860" s="83" t="s">
        <v>805</v>
      </c>
      <c r="K1860" s="83" t="s">
        <v>570</v>
      </c>
    </row>
    <row r="1861" spans="1:11">
      <c r="A1861" s="127"/>
      <c r="B1861" s="127" t="s">
        <v>1359</v>
      </c>
      <c r="C1861" s="128">
        <v>96</v>
      </c>
      <c r="D1861" s="83" t="s">
        <v>578</v>
      </c>
      <c r="E1861" s="83" t="s">
        <v>579</v>
      </c>
      <c r="F1861" s="83" t="s">
        <v>746</v>
      </c>
      <c r="G1861" s="83" t="s">
        <v>573</v>
      </c>
      <c r="H1861" s="83" t="s">
        <v>567</v>
      </c>
      <c r="I1861" s="83" t="s">
        <v>568</v>
      </c>
      <c r="J1861" s="83" t="s">
        <v>569</v>
      </c>
      <c r="K1861" s="83" t="s">
        <v>576</v>
      </c>
    </row>
    <row r="1862" spans="1:11">
      <c r="A1862" s="127"/>
      <c r="B1862" s="127"/>
      <c r="C1862" s="128"/>
      <c r="D1862" s="83" t="s">
        <v>578</v>
      </c>
      <c r="E1862" s="83" t="s">
        <v>579</v>
      </c>
      <c r="F1862" s="83" t="s">
        <v>745</v>
      </c>
      <c r="G1862" s="83" t="s">
        <v>566</v>
      </c>
      <c r="H1862" s="83" t="s">
        <v>567</v>
      </c>
      <c r="I1862" s="83" t="s">
        <v>568</v>
      </c>
      <c r="J1862" s="83" t="s">
        <v>569</v>
      </c>
      <c r="K1862" s="83" t="s">
        <v>570</v>
      </c>
    </row>
    <row r="1863" spans="1:11">
      <c r="A1863" s="127"/>
      <c r="B1863" s="127"/>
      <c r="C1863" s="128"/>
      <c r="D1863" s="83" t="s">
        <v>563</v>
      </c>
      <c r="E1863" s="83" t="s">
        <v>571</v>
      </c>
      <c r="F1863" s="83" t="s">
        <v>572</v>
      </c>
      <c r="G1863" s="83" t="s">
        <v>573</v>
      </c>
      <c r="H1863" s="83" t="s">
        <v>574</v>
      </c>
      <c r="I1863" s="83" t="s">
        <v>575</v>
      </c>
      <c r="J1863" s="83" t="s">
        <v>569</v>
      </c>
      <c r="K1863" s="83" t="s">
        <v>576</v>
      </c>
    </row>
    <row r="1864" spans="1:11">
      <c r="A1864" s="127"/>
      <c r="B1864" s="127"/>
      <c r="C1864" s="128"/>
      <c r="D1864" s="83" t="s">
        <v>563</v>
      </c>
      <c r="E1864" s="83" t="s">
        <v>609</v>
      </c>
      <c r="F1864" s="83" t="s">
        <v>744</v>
      </c>
      <c r="G1864" s="83" t="s">
        <v>573</v>
      </c>
      <c r="H1864" s="83" t="s">
        <v>581</v>
      </c>
      <c r="I1864" s="83" t="s">
        <v>568</v>
      </c>
      <c r="J1864" s="83" t="s">
        <v>569</v>
      </c>
      <c r="K1864" s="83" t="s">
        <v>576</v>
      </c>
    </row>
    <row r="1865" spans="1:11">
      <c r="A1865" s="127"/>
      <c r="B1865" s="127" t="s">
        <v>1360</v>
      </c>
      <c r="C1865" s="128">
        <v>2.76</v>
      </c>
      <c r="D1865" s="83" t="s">
        <v>578</v>
      </c>
      <c r="E1865" s="83" t="s">
        <v>579</v>
      </c>
      <c r="F1865" s="83" t="s">
        <v>746</v>
      </c>
      <c r="G1865" s="83" t="s">
        <v>573</v>
      </c>
      <c r="H1865" s="83" t="s">
        <v>567</v>
      </c>
      <c r="I1865" s="83" t="s">
        <v>568</v>
      </c>
      <c r="J1865" s="83" t="s">
        <v>569</v>
      </c>
      <c r="K1865" s="83" t="s">
        <v>576</v>
      </c>
    </row>
    <row r="1866" spans="1:11">
      <c r="A1866" s="127"/>
      <c r="B1866" s="127"/>
      <c r="C1866" s="128"/>
      <c r="D1866" s="83" t="s">
        <v>563</v>
      </c>
      <c r="E1866" s="83" t="s">
        <v>571</v>
      </c>
      <c r="F1866" s="83" t="s">
        <v>572</v>
      </c>
      <c r="G1866" s="83" t="s">
        <v>573</v>
      </c>
      <c r="H1866" s="83" t="s">
        <v>574</v>
      </c>
      <c r="I1866" s="83" t="s">
        <v>575</v>
      </c>
      <c r="J1866" s="83" t="s">
        <v>569</v>
      </c>
      <c r="K1866" s="83" t="s">
        <v>576</v>
      </c>
    </row>
    <row r="1867" spans="1:11">
      <c r="A1867" s="127"/>
      <c r="B1867" s="127"/>
      <c r="C1867" s="128"/>
      <c r="D1867" s="83" t="s">
        <v>578</v>
      </c>
      <c r="E1867" s="83" t="s">
        <v>579</v>
      </c>
      <c r="F1867" s="83" t="s">
        <v>745</v>
      </c>
      <c r="G1867" s="83" t="s">
        <v>566</v>
      </c>
      <c r="H1867" s="83" t="s">
        <v>567</v>
      </c>
      <c r="I1867" s="83" t="s">
        <v>568</v>
      </c>
      <c r="J1867" s="83" t="s">
        <v>569</v>
      </c>
      <c r="K1867" s="83" t="s">
        <v>570</v>
      </c>
    </row>
    <row r="1868" spans="1:11">
      <c r="A1868" s="127"/>
      <c r="B1868" s="127"/>
      <c r="C1868" s="128"/>
      <c r="D1868" s="83" t="s">
        <v>563</v>
      </c>
      <c r="E1868" s="83" t="s">
        <v>609</v>
      </c>
      <c r="F1868" s="83" t="s">
        <v>744</v>
      </c>
      <c r="G1868" s="83" t="s">
        <v>573</v>
      </c>
      <c r="H1868" s="83" t="s">
        <v>581</v>
      </c>
      <c r="I1868" s="83" t="s">
        <v>568</v>
      </c>
      <c r="J1868" s="83" t="s">
        <v>569</v>
      </c>
      <c r="K1868" s="83" t="s">
        <v>576</v>
      </c>
    </row>
    <row r="1869" spans="1:11">
      <c r="A1869" s="127" t="s">
        <v>1361</v>
      </c>
      <c r="B1869" s="127" t="s">
        <v>562</v>
      </c>
      <c r="C1869" s="128">
        <v>172.72</v>
      </c>
      <c r="D1869" s="83" t="s">
        <v>578</v>
      </c>
      <c r="E1869" s="83" t="s">
        <v>579</v>
      </c>
      <c r="F1869" s="83" t="s">
        <v>580</v>
      </c>
      <c r="G1869" s="83" t="s">
        <v>573</v>
      </c>
      <c r="H1869" s="83" t="s">
        <v>581</v>
      </c>
      <c r="I1869" s="83" t="s">
        <v>568</v>
      </c>
      <c r="J1869" s="83" t="s">
        <v>569</v>
      </c>
      <c r="K1869" s="83" t="s">
        <v>576</v>
      </c>
    </row>
    <row r="1870" spans="1:11">
      <c r="A1870" s="127"/>
      <c r="B1870" s="127"/>
      <c r="C1870" s="128"/>
      <c r="D1870" s="83" t="s">
        <v>563</v>
      </c>
      <c r="E1870" s="83" t="s">
        <v>564</v>
      </c>
      <c r="F1870" s="83" t="s">
        <v>565</v>
      </c>
      <c r="G1870" s="83" t="s">
        <v>566</v>
      </c>
      <c r="H1870" s="83" t="s">
        <v>567</v>
      </c>
      <c r="I1870" s="83" t="s">
        <v>568</v>
      </c>
      <c r="J1870" s="83" t="s">
        <v>569</v>
      </c>
      <c r="K1870" s="83" t="s">
        <v>570</v>
      </c>
    </row>
    <row r="1871" spans="1:11">
      <c r="A1871" s="127"/>
      <c r="B1871" s="127"/>
      <c r="C1871" s="128"/>
      <c r="D1871" s="83" t="s">
        <v>563</v>
      </c>
      <c r="E1871" s="83" t="s">
        <v>571</v>
      </c>
      <c r="F1871" s="83" t="s">
        <v>572</v>
      </c>
      <c r="G1871" s="83" t="s">
        <v>573</v>
      </c>
      <c r="H1871" s="83" t="s">
        <v>574</v>
      </c>
      <c r="I1871" s="83" t="s">
        <v>575</v>
      </c>
      <c r="J1871" s="83" t="s">
        <v>569</v>
      </c>
      <c r="K1871" s="83" t="s">
        <v>576</v>
      </c>
    </row>
    <row r="1872" spans="1:11">
      <c r="A1872" s="127"/>
      <c r="B1872" s="127"/>
      <c r="C1872" s="128"/>
      <c r="D1872" s="83" t="s">
        <v>563</v>
      </c>
      <c r="E1872" s="83" t="s">
        <v>571</v>
      </c>
      <c r="F1872" s="83" t="s">
        <v>577</v>
      </c>
      <c r="G1872" s="83" t="s">
        <v>566</v>
      </c>
      <c r="H1872" s="83" t="s">
        <v>567</v>
      </c>
      <c r="I1872" s="83" t="s">
        <v>568</v>
      </c>
      <c r="J1872" s="83" t="s">
        <v>569</v>
      </c>
      <c r="K1872" s="83" t="s">
        <v>570</v>
      </c>
    </row>
    <row r="1873" spans="1:11">
      <c r="A1873" s="127"/>
      <c r="B1873" s="127" t="s">
        <v>582</v>
      </c>
      <c r="C1873" s="128">
        <v>133.04</v>
      </c>
      <c r="D1873" s="83" t="s">
        <v>563</v>
      </c>
      <c r="E1873" s="83" t="s">
        <v>571</v>
      </c>
      <c r="F1873" s="83" t="s">
        <v>577</v>
      </c>
      <c r="G1873" s="83" t="s">
        <v>566</v>
      </c>
      <c r="H1873" s="83" t="s">
        <v>567</v>
      </c>
      <c r="I1873" s="83" t="s">
        <v>568</v>
      </c>
      <c r="J1873" s="83" t="s">
        <v>569</v>
      </c>
      <c r="K1873" s="83" t="s">
        <v>570</v>
      </c>
    </row>
    <row r="1874" spans="1:11">
      <c r="A1874" s="127"/>
      <c r="B1874" s="127"/>
      <c r="C1874" s="128"/>
      <c r="D1874" s="83" t="s">
        <v>578</v>
      </c>
      <c r="E1874" s="83" t="s">
        <v>579</v>
      </c>
      <c r="F1874" s="83" t="s">
        <v>580</v>
      </c>
      <c r="G1874" s="83" t="s">
        <v>573</v>
      </c>
      <c r="H1874" s="83" t="s">
        <v>581</v>
      </c>
      <c r="I1874" s="83" t="s">
        <v>568</v>
      </c>
      <c r="J1874" s="83" t="s">
        <v>569</v>
      </c>
      <c r="K1874" s="83" t="s">
        <v>576</v>
      </c>
    </row>
    <row r="1875" spans="1:11">
      <c r="A1875" s="127"/>
      <c r="B1875" s="127"/>
      <c r="C1875" s="128"/>
      <c r="D1875" s="83" t="s">
        <v>563</v>
      </c>
      <c r="E1875" s="83" t="s">
        <v>564</v>
      </c>
      <c r="F1875" s="83" t="s">
        <v>565</v>
      </c>
      <c r="G1875" s="83" t="s">
        <v>566</v>
      </c>
      <c r="H1875" s="83" t="s">
        <v>567</v>
      </c>
      <c r="I1875" s="83" t="s">
        <v>568</v>
      </c>
      <c r="J1875" s="83" t="s">
        <v>569</v>
      </c>
      <c r="K1875" s="83" t="s">
        <v>570</v>
      </c>
    </row>
    <row r="1876" spans="1:11">
      <c r="A1876" s="127"/>
      <c r="B1876" s="127"/>
      <c r="C1876" s="128"/>
      <c r="D1876" s="83" t="s">
        <v>563</v>
      </c>
      <c r="E1876" s="83" t="s">
        <v>571</v>
      </c>
      <c r="F1876" s="83" t="s">
        <v>572</v>
      </c>
      <c r="G1876" s="83" t="s">
        <v>573</v>
      </c>
      <c r="H1876" s="83" t="s">
        <v>574</v>
      </c>
      <c r="I1876" s="83" t="s">
        <v>575</v>
      </c>
      <c r="J1876" s="83" t="s">
        <v>569</v>
      </c>
      <c r="K1876" s="83" t="s">
        <v>576</v>
      </c>
    </row>
    <row r="1877" spans="1:11">
      <c r="A1877" s="127"/>
      <c r="B1877" s="127" t="s">
        <v>583</v>
      </c>
      <c r="C1877" s="128">
        <v>91.61</v>
      </c>
      <c r="D1877" s="83" t="s">
        <v>563</v>
      </c>
      <c r="E1877" s="83" t="s">
        <v>571</v>
      </c>
      <c r="F1877" s="83" t="s">
        <v>577</v>
      </c>
      <c r="G1877" s="83" t="s">
        <v>566</v>
      </c>
      <c r="H1877" s="83" t="s">
        <v>567</v>
      </c>
      <c r="I1877" s="83" t="s">
        <v>568</v>
      </c>
      <c r="J1877" s="83" t="s">
        <v>569</v>
      </c>
      <c r="K1877" s="83" t="s">
        <v>570</v>
      </c>
    </row>
    <row r="1878" spans="1:11">
      <c r="A1878" s="127"/>
      <c r="B1878" s="127"/>
      <c r="C1878" s="128"/>
      <c r="D1878" s="83" t="s">
        <v>563</v>
      </c>
      <c r="E1878" s="83" t="s">
        <v>571</v>
      </c>
      <c r="F1878" s="83" t="s">
        <v>572</v>
      </c>
      <c r="G1878" s="83" t="s">
        <v>573</v>
      </c>
      <c r="H1878" s="83" t="s">
        <v>574</v>
      </c>
      <c r="I1878" s="83" t="s">
        <v>575</v>
      </c>
      <c r="J1878" s="83" t="s">
        <v>569</v>
      </c>
      <c r="K1878" s="83" t="s">
        <v>576</v>
      </c>
    </row>
    <row r="1879" spans="1:11">
      <c r="A1879" s="127"/>
      <c r="B1879" s="127"/>
      <c r="C1879" s="128"/>
      <c r="D1879" s="83" t="s">
        <v>563</v>
      </c>
      <c r="E1879" s="83" t="s">
        <v>564</v>
      </c>
      <c r="F1879" s="83" t="s">
        <v>565</v>
      </c>
      <c r="G1879" s="83" t="s">
        <v>566</v>
      </c>
      <c r="H1879" s="83" t="s">
        <v>567</v>
      </c>
      <c r="I1879" s="83" t="s">
        <v>568</v>
      </c>
      <c r="J1879" s="83" t="s">
        <v>569</v>
      </c>
      <c r="K1879" s="83" t="s">
        <v>570</v>
      </c>
    </row>
    <row r="1880" spans="1:11">
      <c r="A1880" s="127"/>
      <c r="B1880" s="127"/>
      <c r="C1880" s="128"/>
      <c r="D1880" s="83" t="s">
        <v>578</v>
      </c>
      <c r="E1880" s="83" t="s">
        <v>579</v>
      </c>
      <c r="F1880" s="83" t="s">
        <v>580</v>
      </c>
      <c r="G1880" s="83" t="s">
        <v>573</v>
      </c>
      <c r="H1880" s="83" t="s">
        <v>581</v>
      </c>
      <c r="I1880" s="83" t="s">
        <v>568</v>
      </c>
      <c r="J1880" s="83" t="s">
        <v>569</v>
      </c>
      <c r="K1880" s="83" t="s">
        <v>576</v>
      </c>
    </row>
    <row r="1881" spans="1:11">
      <c r="A1881" s="127"/>
      <c r="B1881" s="127" t="s">
        <v>584</v>
      </c>
      <c r="C1881" s="128">
        <v>6.27</v>
      </c>
      <c r="D1881" s="83" t="s">
        <v>578</v>
      </c>
      <c r="E1881" s="83" t="s">
        <v>579</v>
      </c>
      <c r="F1881" s="83" t="s">
        <v>580</v>
      </c>
      <c r="G1881" s="83" t="s">
        <v>573</v>
      </c>
      <c r="H1881" s="83" t="s">
        <v>581</v>
      </c>
      <c r="I1881" s="83" t="s">
        <v>568</v>
      </c>
      <c r="J1881" s="83" t="s">
        <v>569</v>
      </c>
      <c r="K1881" s="83" t="s">
        <v>576</v>
      </c>
    </row>
    <row r="1882" spans="1:11">
      <c r="A1882" s="127"/>
      <c r="B1882" s="127"/>
      <c r="C1882" s="128"/>
      <c r="D1882" s="83" t="s">
        <v>563</v>
      </c>
      <c r="E1882" s="83" t="s">
        <v>571</v>
      </c>
      <c r="F1882" s="83" t="s">
        <v>577</v>
      </c>
      <c r="G1882" s="83" t="s">
        <v>566</v>
      </c>
      <c r="H1882" s="83" t="s">
        <v>567</v>
      </c>
      <c r="I1882" s="83" t="s">
        <v>568</v>
      </c>
      <c r="J1882" s="83" t="s">
        <v>569</v>
      </c>
      <c r="K1882" s="83" t="s">
        <v>570</v>
      </c>
    </row>
    <row r="1883" spans="1:11">
      <c r="A1883" s="127"/>
      <c r="B1883" s="127"/>
      <c r="C1883" s="128"/>
      <c r="D1883" s="83" t="s">
        <v>563</v>
      </c>
      <c r="E1883" s="83" t="s">
        <v>564</v>
      </c>
      <c r="F1883" s="83" t="s">
        <v>565</v>
      </c>
      <c r="G1883" s="83" t="s">
        <v>566</v>
      </c>
      <c r="H1883" s="83" t="s">
        <v>567</v>
      </c>
      <c r="I1883" s="83" t="s">
        <v>568</v>
      </c>
      <c r="J1883" s="83" t="s">
        <v>569</v>
      </c>
      <c r="K1883" s="83" t="s">
        <v>570</v>
      </c>
    </row>
    <row r="1884" spans="1:11">
      <c r="A1884" s="127"/>
      <c r="B1884" s="127"/>
      <c r="C1884" s="128"/>
      <c r="D1884" s="83" t="s">
        <v>563</v>
      </c>
      <c r="E1884" s="83" t="s">
        <v>571</v>
      </c>
      <c r="F1884" s="83" t="s">
        <v>572</v>
      </c>
      <c r="G1884" s="83" t="s">
        <v>573</v>
      </c>
      <c r="H1884" s="83" t="s">
        <v>574</v>
      </c>
      <c r="I1884" s="83" t="s">
        <v>575</v>
      </c>
      <c r="J1884" s="83" t="s">
        <v>569</v>
      </c>
      <c r="K1884" s="83" t="s">
        <v>576</v>
      </c>
    </row>
    <row r="1885" spans="1:11">
      <c r="A1885" s="127"/>
      <c r="B1885" s="127" t="s">
        <v>585</v>
      </c>
      <c r="C1885" s="128">
        <v>11.09</v>
      </c>
      <c r="D1885" s="83" t="s">
        <v>563</v>
      </c>
      <c r="E1885" s="83" t="s">
        <v>571</v>
      </c>
      <c r="F1885" s="83" t="s">
        <v>577</v>
      </c>
      <c r="G1885" s="83" t="s">
        <v>566</v>
      </c>
      <c r="H1885" s="83" t="s">
        <v>567</v>
      </c>
      <c r="I1885" s="83" t="s">
        <v>568</v>
      </c>
      <c r="J1885" s="83" t="s">
        <v>569</v>
      </c>
      <c r="K1885" s="83" t="s">
        <v>570</v>
      </c>
    </row>
    <row r="1886" spans="1:11">
      <c r="A1886" s="127"/>
      <c r="B1886" s="127"/>
      <c r="C1886" s="128"/>
      <c r="D1886" s="83" t="s">
        <v>563</v>
      </c>
      <c r="E1886" s="83" t="s">
        <v>571</v>
      </c>
      <c r="F1886" s="83" t="s">
        <v>572</v>
      </c>
      <c r="G1886" s="83" t="s">
        <v>573</v>
      </c>
      <c r="H1886" s="83" t="s">
        <v>574</v>
      </c>
      <c r="I1886" s="83" t="s">
        <v>575</v>
      </c>
      <c r="J1886" s="83" t="s">
        <v>569</v>
      </c>
      <c r="K1886" s="83" t="s">
        <v>576</v>
      </c>
    </row>
    <row r="1887" spans="1:11">
      <c r="A1887" s="127"/>
      <c r="B1887" s="127"/>
      <c r="C1887" s="128"/>
      <c r="D1887" s="83" t="s">
        <v>578</v>
      </c>
      <c r="E1887" s="83" t="s">
        <v>579</v>
      </c>
      <c r="F1887" s="83" t="s">
        <v>580</v>
      </c>
      <c r="G1887" s="83" t="s">
        <v>573</v>
      </c>
      <c r="H1887" s="83" t="s">
        <v>581</v>
      </c>
      <c r="I1887" s="83" t="s">
        <v>568</v>
      </c>
      <c r="J1887" s="83" t="s">
        <v>569</v>
      </c>
      <c r="K1887" s="83" t="s">
        <v>576</v>
      </c>
    </row>
    <row r="1888" spans="1:11">
      <c r="A1888" s="127"/>
      <c r="B1888" s="127"/>
      <c r="C1888" s="128"/>
      <c r="D1888" s="83" t="s">
        <v>563</v>
      </c>
      <c r="E1888" s="83" t="s">
        <v>564</v>
      </c>
      <c r="F1888" s="83" t="s">
        <v>565</v>
      </c>
      <c r="G1888" s="83" t="s">
        <v>566</v>
      </c>
      <c r="H1888" s="83" t="s">
        <v>567</v>
      </c>
      <c r="I1888" s="83" t="s">
        <v>568</v>
      </c>
      <c r="J1888" s="83" t="s">
        <v>569</v>
      </c>
      <c r="K1888" s="83" t="s">
        <v>570</v>
      </c>
    </row>
    <row r="1889" spans="1:11">
      <c r="A1889" s="127"/>
      <c r="B1889" s="127" t="s">
        <v>586</v>
      </c>
      <c r="C1889" s="128">
        <v>37.72</v>
      </c>
      <c r="D1889" s="83" t="s">
        <v>563</v>
      </c>
      <c r="E1889" s="83" t="s">
        <v>571</v>
      </c>
      <c r="F1889" s="83" t="s">
        <v>577</v>
      </c>
      <c r="G1889" s="83" t="s">
        <v>566</v>
      </c>
      <c r="H1889" s="83" t="s">
        <v>567</v>
      </c>
      <c r="I1889" s="83" t="s">
        <v>568</v>
      </c>
      <c r="J1889" s="83" t="s">
        <v>569</v>
      </c>
      <c r="K1889" s="83" t="s">
        <v>570</v>
      </c>
    </row>
    <row r="1890" spans="1:11">
      <c r="A1890" s="127"/>
      <c r="B1890" s="127"/>
      <c r="C1890" s="128"/>
      <c r="D1890" s="83" t="s">
        <v>563</v>
      </c>
      <c r="E1890" s="83" t="s">
        <v>571</v>
      </c>
      <c r="F1890" s="83" t="s">
        <v>572</v>
      </c>
      <c r="G1890" s="83" t="s">
        <v>573</v>
      </c>
      <c r="H1890" s="83" t="s">
        <v>574</v>
      </c>
      <c r="I1890" s="83" t="s">
        <v>575</v>
      </c>
      <c r="J1890" s="83" t="s">
        <v>569</v>
      </c>
      <c r="K1890" s="83" t="s">
        <v>576</v>
      </c>
    </row>
    <row r="1891" spans="1:11">
      <c r="A1891" s="127"/>
      <c r="B1891" s="127"/>
      <c r="C1891" s="128"/>
      <c r="D1891" s="83" t="s">
        <v>578</v>
      </c>
      <c r="E1891" s="83" t="s">
        <v>579</v>
      </c>
      <c r="F1891" s="83" t="s">
        <v>580</v>
      </c>
      <c r="G1891" s="83" t="s">
        <v>573</v>
      </c>
      <c r="H1891" s="83" t="s">
        <v>581</v>
      </c>
      <c r="I1891" s="83" t="s">
        <v>568</v>
      </c>
      <c r="J1891" s="83" t="s">
        <v>569</v>
      </c>
      <c r="K1891" s="83" t="s">
        <v>576</v>
      </c>
    </row>
    <row r="1892" spans="1:11">
      <c r="A1892" s="127"/>
      <c r="B1892" s="127"/>
      <c r="C1892" s="128"/>
      <c r="D1892" s="83" t="s">
        <v>563</v>
      </c>
      <c r="E1892" s="83" t="s">
        <v>564</v>
      </c>
      <c r="F1892" s="83" t="s">
        <v>565</v>
      </c>
      <c r="G1892" s="83" t="s">
        <v>566</v>
      </c>
      <c r="H1892" s="83" t="s">
        <v>567</v>
      </c>
      <c r="I1892" s="83" t="s">
        <v>568</v>
      </c>
      <c r="J1892" s="83" t="s">
        <v>569</v>
      </c>
      <c r="K1892" s="83" t="s">
        <v>570</v>
      </c>
    </row>
    <row r="1893" spans="1:11">
      <c r="A1893" s="127"/>
      <c r="B1893" s="127" t="s">
        <v>587</v>
      </c>
      <c r="C1893" s="128">
        <v>49.36</v>
      </c>
      <c r="D1893" s="83" t="s">
        <v>563</v>
      </c>
      <c r="E1893" s="83" t="s">
        <v>564</v>
      </c>
      <c r="F1893" s="83" t="s">
        <v>565</v>
      </c>
      <c r="G1893" s="83" t="s">
        <v>566</v>
      </c>
      <c r="H1893" s="83" t="s">
        <v>567</v>
      </c>
      <c r="I1893" s="83" t="s">
        <v>568</v>
      </c>
      <c r="J1893" s="83" t="s">
        <v>569</v>
      </c>
      <c r="K1893" s="83" t="s">
        <v>570</v>
      </c>
    </row>
    <row r="1894" spans="1:11">
      <c r="A1894" s="127"/>
      <c r="B1894" s="127"/>
      <c r="C1894" s="128"/>
      <c r="D1894" s="83" t="s">
        <v>563</v>
      </c>
      <c r="E1894" s="83" t="s">
        <v>571</v>
      </c>
      <c r="F1894" s="83" t="s">
        <v>572</v>
      </c>
      <c r="G1894" s="83" t="s">
        <v>573</v>
      </c>
      <c r="H1894" s="83" t="s">
        <v>574</v>
      </c>
      <c r="I1894" s="83" t="s">
        <v>575</v>
      </c>
      <c r="J1894" s="83" t="s">
        <v>569</v>
      </c>
      <c r="K1894" s="83" t="s">
        <v>576</v>
      </c>
    </row>
    <row r="1895" spans="1:11">
      <c r="A1895" s="127"/>
      <c r="B1895" s="127"/>
      <c r="C1895" s="128"/>
      <c r="D1895" s="83" t="s">
        <v>563</v>
      </c>
      <c r="E1895" s="83" t="s">
        <v>571</v>
      </c>
      <c r="F1895" s="83" t="s">
        <v>577</v>
      </c>
      <c r="G1895" s="83" t="s">
        <v>566</v>
      </c>
      <c r="H1895" s="83" t="s">
        <v>567</v>
      </c>
      <c r="I1895" s="83" t="s">
        <v>568</v>
      </c>
      <c r="J1895" s="83" t="s">
        <v>569</v>
      </c>
      <c r="K1895" s="83" t="s">
        <v>570</v>
      </c>
    </row>
    <row r="1896" spans="1:11">
      <c r="A1896" s="127"/>
      <c r="B1896" s="127"/>
      <c r="C1896" s="128"/>
      <c r="D1896" s="83" t="s">
        <v>578</v>
      </c>
      <c r="E1896" s="83" t="s">
        <v>579</v>
      </c>
      <c r="F1896" s="83" t="s">
        <v>580</v>
      </c>
      <c r="G1896" s="83" t="s">
        <v>573</v>
      </c>
      <c r="H1896" s="83" t="s">
        <v>581</v>
      </c>
      <c r="I1896" s="83" t="s">
        <v>568</v>
      </c>
      <c r="J1896" s="83" t="s">
        <v>569</v>
      </c>
      <c r="K1896" s="83" t="s">
        <v>576</v>
      </c>
    </row>
    <row r="1897" spans="1:11">
      <c r="A1897" s="127"/>
      <c r="B1897" s="127" t="s">
        <v>588</v>
      </c>
      <c r="C1897" s="128">
        <v>23.32</v>
      </c>
      <c r="D1897" s="83" t="s">
        <v>563</v>
      </c>
      <c r="E1897" s="83" t="s">
        <v>571</v>
      </c>
      <c r="F1897" s="83" t="s">
        <v>577</v>
      </c>
      <c r="G1897" s="83" t="s">
        <v>566</v>
      </c>
      <c r="H1897" s="83" t="s">
        <v>567</v>
      </c>
      <c r="I1897" s="83" t="s">
        <v>568</v>
      </c>
      <c r="J1897" s="83" t="s">
        <v>569</v>
      </c>
      <c r="K1897" s="83" t="s">
        <v>570</v>
      </c>
    </row>
    <row r="1898" spans="1:11">
      <c r="A1898" s="127"/>
      <c r="B1898" s="127"/>
      <c r="C1898" s="128"/>
      <c r="D1898" s="83" t="s">
        <v>563</v>
      </c>
      <c r="E1898" s="83" t="s">
        <v>564</v>
      </c>
      <c r="F1898" s="83" t="s">
        <v>565</v>
      </c>
      <c r="G1898" s="83" t="s">
        <v>566</v>
      </c>
      <c r="H1898" s="83" t="s">
        <v>567</v>
      </c>
      <c r="I1898" s="83" t="s">
        <v>568</v>
      </c>
      <c r="J1898" s="83" t="s">
        <v>569</v>
      </c>
      <c r="K1898" s="83" t="s">
        <v>570</v>
      </c>
    </row>
    <row r="1899" spans="1:11">
      <c r="A1899" s="127"/>
      <c r="B1899" s="127"/>
      <c r="C1899" s="128"/>
      <c r="D1899" s="83" t="s">
        <v>578</v>
      </c>
      <c r="E1899" s="83" t="s">
        <v>579</v>
      </c>
      <c r="F1899" s="83" t="s">
        <v>580</v>
      </c>
      <c r="G1899" s="83" t="s">
        <v>573</v>
      </c>
      <c r="H1899" s="83" t="s">
        <v>581</v>
      </c>
      <c r="I1899" s="83" t="s">
        <v>568</v>
      </c>
      <c r="J1899" s="83" t="s">
        <v>569</v>
      </c>
      <c r="K1899" s="83" t="s">
        <v>576</v>
      </c>
    </row>
    <row r="1900" spans="1:11">
      <c r="A1900" s="127"/>
      <c r="B1900" s="127"/>
      <c r="C1900" s="128"/>
      <c r="D1900" s="83" t="s">
        <v>563</v>
      </c>
      <c r="E1900" s="83" t="s">
        <v>571</v>
      </c>
      <c r="F1900" s="83" t="s">
        <v>572</v>
      </c>
      <c r="G1900" s="83" t="s">
        <v>573</v>
      </c>
      <c r="H1900" s="83" t="s">
        <v>574</v>
      </c>
      <c r="I1900" s="83" t="s">
        <v>575</v>
      </c>
      <c r="J1900" s="83" t="s">
        <v>569</v>
      </c>
      <c r="K1900" s="83" t="s">
        <v>576</v>
      </c>
    </row>
    <row r="1901" spans="1:11">
      <c r="A1901" s="127"/>
      <c r="B1901" s="127" t="s">
        <v>589</v>
      </c>
      <c r="C1901" s="128">
        <v>27.01</v>
      </c>
      <c r="D1901" s="83" t="s">
        <v>563</v>
      </c>
      <c r="E1901" s="83" t="s">
        <v>571</v>
      </c>
      <c r="F1901" s="83" t="s">
        <v>572</v>
      </c>
      <c r="G1901" s="83" t="s">
        <v>573</v>
      </c>
      <c r="H1901" s="83" t="s">
        <v>574</v>
      </c>
      <c r="I1901" s="83" t="s">
        <v>575</v>
      </c>
      <c r="J1901" s="83" t="s">
        <v>569</v>
      </c>
      <c r="K1901" s="83" t="s">
        <v>576</v>
      </c>
    </row>
    <row r="1902" spans="1:11">
      <c r="A1902" s="127"/>
      <c r="B1902" s="127"/>
      <c r="C1902" s="128"/>
      <c r="D1902" s="83" t="s">
        <v>563</v>
      </c>
      <c r="E1902" s="83" t="s">
        <v>564</v>
      </c>
      <c r="F1902" s="83" t="s">
        <v>565</v>
      </c>
      <c r="G1902" s="83" t="s">
        <v>566</v>
      </c>
      <c r="H1902" s="83" t="s">
        <v>567</v>
      </c>
      <c r="I1902" s="83" t="s">
        <v>568</v>
      </c>
      <c r="J1902" s="83" t="s">
        <v>569</v>
      </c>
      <c r="K1902" s="83" t="s">
        <v>570</v>
      </c>
    </row>
    <row r="1903" spans="1:11">
      <c r="A1903" s="127"/>
      <c r="B1903" s="127"/>
      <c r="C1903" s="128"/>
      <c r="D1903" s="83" t="s">
        <v>578</v>
      </c>
      <c r="E1903" s="83" t="s">
        <v>579</v>
      </c>
      <c r="F1903" s="83" t="s">
        <v>580</v>
      </c>
      <c r="G1903" s="83" t="s">
        <v>573</v>
      </c>
      <c r="H1903" s="83" t="s">
        <v>581</v>
      </c>
      <c r="I1903" s="83" t="s">
        <v>568</v>
      </c>
      <c r="J1903" s="83" t="s">
        <v>569</v>
      </c>
      <c r="K1903" s="83" t="s">
        <v>576</v>
      </c>
    </row>
    <row r="1904" spans="1:11">
      <c r="A1904" s="127"/>
      <c r="B1904" s="127"/>
      <c r="C1904" s="128"/>
      <c r="D1904" s="83" t="s">
        <v>563</v>
      </c>
      <c r="E1904" s="83" t="s">
        <v>571</v>
      </c>
      <c r="F1904" s="83" t="s">
        <v>577</v>
      </c>
      <c r="G1904" s="83" t="s">
        <v>566</v>
      </c>
      <c r="H1904" s="83" t="s">
        <v>567</v>
      </c>
      <c r="I1904" s="83" t="s">
        <v>568</v>
      </c>
      <c r="J1904" s="83" t="s">
        <v>569</v>
      </c>
      <c r="K1904" s="83" t="s">
        <v>570</v>
      </c>
    </row>
    <row r="1905" spans="1:11">
      <c r="A1905" s="127"/>
      <c r="B1905" s="127" t="s">
        <v>590</v>
      </c>
      <c r="C1905" s="128">
        <v>1.54</v>
      </c>
      <c r="D1905" s="83" t="s">
        <v>578</v>
      </c>
      <c r="E1905" s="83" t="s">
        <v>579</v>
      </c>
      <c r="F1905" s="83" t="s">
        <v>580</v>
      </c>
      <c r="G1905" s="83" t="s">
        <v>573</v>
      </c>
      <c r="H1905" s="83" t="s">
        <v>581</v>
      </c>
      <c r="I1905" s="83" t="s">
        <v>568</v>
      </c>
      <c r="J1905" s="83" t="s">
        <v>569</v>
      </c>
      <c r="K1905" s="83" t="s">
        <v>576</v>
      </c>
    </row>
    <row r="1906" spans="1:11">
      <c r="A1906" s="127"/>
      <c r="B1906" s="127"/>
      <c r="C1906" s="128"/>
      <c r="D1906" s="83" t="s">
        <v>563</v>
      </c>
      <c r="E1906" s="83" t="s">
        <v>571</v>
      </c>
      <c r="F1906" s="83" t="s">
        <v>572</v>
      </c>
      <c r="G1906" s="83" t="s">
        <v>573</v>
      </c>
      <c r="H1906" s="83" t="s">
        <v>574</v>
      </c>
      <c r="I1906" s="83" t="s">
        <v>575</v>
      </c>
      <c r="J1906" s="83" t="s">
        <v>569</v>
      </c>
      <c r="K1906" s="83" t="s">
        <v>576</v>
      </c>
    </row>
    <row r="1907" spans="1:11">
      <c r="A1907" s="127"/>
      <c r="B1907" s="127"/>
      <c r="C1907" s="128"/>
      <c r="D1907" s="83" t="s">
        <v>563</v>
      </c>
      <c r="E1907" s="83" t="s">
        <v>571</v>
      </c>
      <c r="F1907" s="83" t="s">
        <v>577</v>
      </c>
      <c r="G1907" s="83" t="s">
        <v>566</v>
      </c>
      <c r="H1907" s="83" t="s">
        <v>567</v>
      </c>
      <c r="I1907" s="83" t="s">
        <v>568</v>
      </c>
      <c r="J1907" s="83" t="s">
        <v>569</v>
      </c>
      <c r="K1907" s="83" t="s">
        <v>570</v>
      </c>
    </row>
    <row r="1908" spans="1:11">
      <c r="A1908" s="127"/>
      <c r="B1908" s="127"/>
      <c r="C1908" s="128"/>
      <c r="D1908" s="83" t="s">
        <v>563</v>
      </c>
      <c r="E1908" s="83" t="s">
        <v>564</v>
      </c>
      <c r="F1908" s="83" t="s">
        <v>565</v>
      </c>
      <c r="G1908" s="83" t="s">
        <v>566</v>
      </c>
      <c r="H1908" s="83" t="s">
        <v>567</v>
      </c>
      <c r="I1908" s="83" t="s">
        <v>568</v>
      </c>
      <c r="J1908" s="83" t="s">
        <v>569</v>
      </c>
      <c r="K1908" s="83" t="s">
        <v>570</v>
      </c>
    </row>
    <row r="1909" spans="1:11">
      <c r="A1909" s="127"/>
      <c r="B1909" s="127" t="s">
        <v>591</v>
      </c>
      <c r="C1909" s="128">
        <v>1.85</v>
      </c>
      <c r="D1909" s="83" t="s">
        <v>563</v>
      </c>
      <c r="E1909" s="83" t="s">
        <v>571</v>
      </c>
      <c r="F1909" s="83" t="s">
        <v>577</v>
      </c>
      <c r="G1909" s="83" t="s">
        <v>566</v>
      </c>
      <c r="H1909" s="83" t="s">
        <v>567</v>
      </c>
      <c r="I1909" s="83" t="s">
        <v>568</v>
      </c>
      <c r="J1909" s="83" t="s">
        <v>569</v>
      </c>
      <c r="K1909" s="83" t="s">
        <v>570</v>
      </c>
    </row>
    <row r="1910" spans="1:11">
      <c r="A1910" s="127"/>
      <c r="B1910" s="127"/>
      <c r="C1910" s="128"/>
      <c r="D1910" s="83" t="s">
        <v>563</v>
      </c>
      <c r="E1910" s="83" t="s">
        <v>571</v>
      </c>
      <c r="F1910" s="83" t="s">
        <v>572</v>
      </c>
      <c r="G1910" s="83" t="s">
        <v>573</v>
      </c>
      <c r="H1910" s="83" t="s">
        <v>574</v>
      </c>
      <c r="I1910" s="83" t="s">
        <v>575</v>
      </c>
      <c r="J1910" s="83" t="s">
        <v>569</v>
      </c>
      <c r="K1910" s="83" t="s">
        <v>576</v>
      </c>
    </row>
    <row r="1911" spans="1:11">
      <c r="A1911" s="127"/>
      <c r="B1911" s="127"/>
      <c r="C1911" s="128"/>
      <c r="D1911" s="83" t="s">
        <v>578</v>
      </c>
      <c r="E1911" s="83" t="s">
        <v>579</v>
      </c>
      <c r="F1911" s="83" t="s">
        <v>580</v>
      </c>
      <c r="G1911" s="83" t="s">
        <v>573</v>
      </c>
      <c r="H1911" s="83" t="s">
        <v>581</v>
      </c>
      <c r="I1911" s="83" t="s">
        <v>568</v>
      </c>
      <c r="J1911" s="83" t="s">
        <v>569</v>
      </c>
      <c r="K1911" s="83" t="s">
        <v>576</v>
      </c>
    </row>
    <row r="1912" spans="1:11">
      <c r="A1912" s="127"/>
      <c r="B1912" s="127"/>
      <c r="C1912" s="128"/>
      <c r="D1912" s="83" t="s">
        <v>563</v>
      </c>
      <c r="E1912" s="83" t="s">
        <v>564</v>
      </c>
      <c r="F1912" s="83" t="s">
        <v>565</v>
      </c>
      <c r="G1912" s="83" t="s">
        <v>566</v>
      </c>
      <c r="H1912" s="83" t="s">
        <v>567</v>
      </c>
      <c r="I1912" s="83" t="s">
        <v>568</v>
      </c>
      <c r="J1912" s="83" t="s">
        <v>569</v>
      </c>
      <c r="K1912" s="83" t="s">
        <v>570</v>
      </c>
    </row>
    <row r="1913" spans="1:11">
      <c r="A1913" s="127"/>
      <c r="B1913" s="127" t="s">
        <v>592</v>
      </c>
      <c r="C1913" s="128">
        <v>28.29</v>
      </c>
      <c r="D1913" s="83" t="s">
        <v>563</v>
      </c>
      <c r="E1913" s="83" t="s">
        <v>564</v>
      </c>
      <c r="F1913" s="83" t="s">
        <v>565</v>
      </c>
      <c r="G1913" s="83" t="s">
        <v>566</v>
      </c>
      <c r="H1913" s="83" t="s">
        <v>567</v>
      </c>
      <c r="I1913" s="83" t="s">
        <v>568</v>
      </c>
      <c r="J1913" s="83" t="s">
        <v>569</v>
      </c>
      <c r="K1913" s="83" t="s">
        <v>570</v>
      </c>
    </row>
    <row r="1914" spans="1:11">
      <c r="A1914" s="127"/>
      <c r="B1914" s="127"/>
      <c r="C1914" s="128"/>
      <c r="D1914" s="83" t="s">
        <v>563</v>
      </c>
      <c r="E1914" s="83" t="s">
        <v>571</v>
      </c>
      <c r="F1914" s="83" t="s">
        <v>572</v>
      </c>
      <c r="G1914" s="83" t="s">
        <v>573</v>
      </c>
      <c r="H1914" s="83" t="s">
        <v>574</v>
      </c>
      <c r="I1914" s="83" t="s">
        <v>575</v>
      </c>
      <c r="J1914" s="83" t="s">
        <v>569</v>
      </c>
      <c r="K1914" s="83" t="s">
        <v>576</v>
      </c>
    </row>
    <row r="1915" spans="1:11">
      <c r="A1915" s="127"/>
      <c r="B1915" s="127"/>
      <c r="C1915" s="128"/>
      <c r="D1915" s="83" t="s">
        <v>578</v>
      </c>
      <c r="E1915" s="83" t="s">
        <v>579</v>
      </c>
      <c r="F1915" s="83" t="s">
        <v>580</v>
      </c>
      <c r="G1915" s="83" t="s">
        <v>573</v>
      </c>
      <c r="H1915" s="83" t="s">
        <v>581</v>
      </c>
      <c r="I1915" s="83" t="s">
        <v>568</v>
      </c>
      <c r="J1915" s="83" t="s">
        <v>569</v>
      </c>
      <c r="K1915" s="83" t="s">
        <v>576</v>
      </c>
    </row>
    <row r="1916" spans="1:11">
      <c r="A1916" s="127"/>
      <c r="B1916" s="127"/>
      <c r="C1916" s="128"/>
      <c r="D1916" s="83" t="s">
        <v>563</v>
      </c>
      <c r="E1916" s="83" t="s">
        <v>571</v>
      </c>
      <c r="F1916" s="83" t="s">
        <v>577</v>
      </c>
      <c r="G1916" s="83" t="s">
        <v>566</v>
      </c>
      <c r="H1916" s="83" t="s">
        <v>567</v>
      </c>
      <c r="I1916" s="83" t="s">
        <v>568</v>
      </c>
      <c r="J1916" s="83" t="s">
        <v>569</v>
      </c>
      <c r="K1916" s="83" t="s">
        <v>570</v>
      </c>
    </row>
    <row r="1917" spans="1:11">
      <c r="A1917" s="127"/>
      <c r="B1917" s="127" t="s">
        <v>593</v>
      </c>
      <c r="C1917" s="128">
        <v>37.020000000000003</v>
      </c>
      <c r="D1917" s="83" t="s">
        <v>578</v>
      </c>
      <c r="E1917" s="83" t="s">
        <v>579</v>
      </c>
      <c r="F1917" s="83" t="s">
        <v>580</v>
      </c>
      <c r="G1917" s="83" t="s">
        <v>573</v>
      </c>
      <c r="H1917" s="83" t="s">
        <v>581</v>
      </c>
      <c r="I1917" s="83" t="s">
        <v>568</v>
      </c>
      <c r="J1917" s="83" t="s">
        <v>569</v>
      </c>
      <c r="K1917" s="83" t="s">
        <v>576</v>
      </c>
    </row>
    <row r="1918" spans="1:11">
      <c r="A1918" s="127"/>
      <c r="B1918" s="127"/>
      <c r="C1918" s="128"/>
      <c r="D1918" s="83" t="s">
        <v>563</v>
      </c>
      <c r="E1918" s="83" t="s">
        <v>564</v>
      </c>
      <c r="F1918" s="83" t="s">
        <v>565</v>
      </c>
      <c r="G1918" s="83" t="s">
        <v>566</v>
      </c>
      <c r="H1918" s="83" t="s">
        <v>567</v>
      </c>
      <c r="I1918" s="83" t="s">
        <v>568</v>
      </c>
      <c r="J1918" s="83" t="s">
        <v>569</v>
      </c>
      <c r="K1918" s="83" t="s">
        <v>570</v>
      </c>
    </row>
    <row r="1919" spans="1:11">
      <c r="A1919" s="127"/>
      <c r="B1919" s="127"/>
      <c r="C1919" s="128"/>
      <c r="D1919" s="83" t="s">
        <v>563</v>
      </c>
      <c r="E1919" s="83" t="s">
        <v>571</v>
      </c>
      <c r="F1919" s="83" t="s">
        <v>572</v>
      </c>
      <c r="G1919" s="83" t="s">
        <v>573</v>
      </c>
      <c r="H1919" s="83" t="s">
        <v>574</v>
      </c>
      <c r="I1919" s="83" t="s">
        <v>575</v>
      </c>
      <c r="J1919" s="83" t="s">
        <v>569</v>
      </c>
      <c r="K1919" s="83" t="s">
        <v>576</v>
      </c>
    </row>
    <row r="1920" spans="1:11">
      <c r="A1920" s="127"/>
      <c r="B1920" s="127"/>
      <c r="C1920" s="128"/>
      <c r="D1920" s="83" t="s">
        <v>563</v>
      </c>
      <c r="E1920" s="83" t="s">
        <v>571</v>
      </c>
      <c r="F1920" s="83" t="s">
        <v>577</v>
      </c>
      <c r="G1920" s="83" t="s">
        <v>566</v>
      </c>
      <c r="H1920" s="83" t="s">
        <v>567</v>
      </c>
      <c r="I1920" s="83" t="s">
        <v>568</v>
      </c>
      <c r="J1920" s="83" t="s">
        <v>569</v>
      </c>
      <c r="K1920" s="83" t="s">
        <v>570</v>
      </c>
    </row>
    <row r="1921" spans="1:11">
      <c r="A1921" s="127"/>
      <c r="B1921" s="127" t="s">
        <v>594</v>
      </c>
      <c r="C1921" s="128">
        <v>129.53</v>
      </c>
      <c r="D1921" s="83" t="s">
        <v>578</v>
      </c>
      <c r="E1921" s="83" t="s">
        <v>579</v>
      </c>
      <c r="F1921" s="83" t="s">
        <v>580</v>
      </c>
      <c r="G1921" s="83" t="s">
        <v>573</v>
      </c>
      <c r="H1921" s="83" t="s">
        <v>581</v>
      </c>
      <c r="I1921" s="83" t="s">
        <v>568</v>
      </c>
      <c r="J1921" s="83" t="s">
        <v>569</v>
      </c>
      <c r="K1921" s="83" t="s">
        <v>576</v>
      </c>
    </row>
    <row r="1922" spans="1:11">
      <c r="A1922" s="127"/>
      <c r="B1922" s="127"/>
      <c r="C1922" s="128"/>
      <c r="D1922" s="83" t="s">
        <v>563</v>
      </c>
      <c r="E1922" s="83" t="s">
        <v>571</v>
      </c>
      <c r="F1922" s="83" t="s">
        <v>577</v>
      </c>
      <c r="G1922" s="83" t="s">
        <v>566</v>
      </c>
      <c r="H1922" s="83" t="s">
        <v>567</v>
      </c>
      <c r="I1922" s="83" t="s">
        <v>568</v>
      </c>
      <c r="J1922" s="83" t="s">
        <v>569</v>
      </c>
      <c r="K1922" s="83" t="s">
        <v>570</v>
      </c>
    </row>
    <row r="1923" spans="1:11">
      <c r="A1923" s="127"/>
      <c r="B1923" s="127"/>
      <c r="C1923" s="128"/>
      <c r="D1923" s="83" t="s">
        <v>563</v>
      </c>
      <c r="E1923" s="83" t="s">
        <v>564</v>
      </c>
      <c r="F1923" s="83" t="s">
        <v>565</v>
      </c>
      <c r="G1923" s="83" t="s">
        <v>566</v>
      </c>
      <c r="H1923" s="83" t="s">
        <v>567</v>
      </c>
      <c r="I1923" s="83" t="s">
        <v>568</v>
      </c>
      <c r="J1923" s="83" t="s">
        <v>569</v>
      </c>
      <c r="K1923" s="83" t="s">
        <v>570</v>
      </c>
    </row>
    <row r="1924" spans="1:11">
      <c r="A1924" s="127"/>
      <c r="B1924" s="127"/>
      <c r="C1924" s="128"/>
      <c r="D1924" s="83" t="s">
        <v>563</v>
      </c>
      <c r="E1924" s="83" t="s">
        <v>571</v>
      </c>
      <c r="F1924" s="83" t="s">
        <v>572</v>
      </c>
      <c r="G1924" s="83" t="s">
        <v>573</v>
      </c>
      <c r="H1924" s="83" t="s">
        <v>574</v>
      </c>
      <c r="I1924" s="83" t="s">
        <v>575</v>
      </c>
      <c r="J1924" s="83" t="s">
        <v>569</v>
      </c>
      <c r="K1924" s="83" t="s">
        <v>576</v>
      </c>
    </row>
    <row r="1925" spans="1:11">
      <c r="A1925" s="127"/>
      <c r="B1925" s="127" t="s">
        <v>743</v>
      </c>
      <c r="C1925" s="128">
        <v>29.59</v>
      </c>
      <c r="D1925" s="83" t="s">
        <v>563</v>
      </c>
      <c r="E1925" s="83" t="s">
        <v>571</v>
      </c>
      <c r="F1925" s="83" t="s">
        <v>572</v>
      </c>
      <c r="G1925" s="83" t="s">
        <v>573</v>
      </c>
      <c r="H1925" s="83" t="s">
        <v>574</v>
      </c>
      <c r="I1925" s="83" t="s">
        <v>575</v>
      </c>
      <c r="J1925" s="83" t="s">
        <v>569</v>
      </c>
      <c r="K1925" s="83" t="s">
        <v>576</v>
      </c>
    </row>
    <row r="1926" spans="1:11">
      <c r="A1926" s="127"/>
      <c r="B1926" s="127"/>
      <c r="C1926" s="128"/>
      <c r="D1926" s="83" t="s">
        <v>578</v>
      </c>
      <c r="E1926" s="83" t="s">
        <v>579</v>
      </c>
      <c r="F1926" s="83" t="s">
        <v>745</v>
      </c>
      <c r="G1926" s="83" t="s">
        <v>566</v>
      </c>
      <c r="H1926" s="83" t="s">
        <v>567</v>
      </c>
      <c r="I1926" s="83" t="s">
        <v>568</v>
      </c>
      <c r="J1926" s="83" t="s">
        <v>569</v>
      </c>
      <c r="K1926" s="83" t="s">
        <v>570</v>
      </c>
    </row>
    <row r="1927" spans="1:11">
      <c r="A1927" s="127"/>
      <c r="B1927" s="127"/>
      <c r="C1927" s="128"/>
      <c r="D1927" s="83" t="s">
        <v>563</v>
      </c>
      <c r="E1927" s="83" t="s">
        <v>609</v>
      </c>
      <c r="F1927" s="83" t="s">
        <v>744</v>
      </c>
      <c r="G1927" s="83" t="s">
        <v>573</v>
      </c>
      <c r="H1927" s="83" t="s">
        <v>581</v>
      </c>
      <c r="I1927" s="83" t="s">
        <v>568</v>
      </c>
      <c r="J1927" s="83" t="s">
        <v>569</v>
      </c>
      <c r="K1927" s="83" t="s">
        <v>576</v>
      </c>
    </row>
    <row r="1928" spans="1:11">
      <c r="A1928" s="127"/>
      <c r="B1928" s="127"/>
      <c r="C1928" s="128"/>
      <c r="D1928" s="83" t="s">
        <v>578</v>
      </c>
      <c r="E1928" s="83" t="s">
        <v>579</v>
      </c>
      <c r="F1928" s="83" t="s">
        <v>746</v>
      </c>
      <c r="G1928" s="83" t="s">
        <v>573</v>
      </c>
      <c r="H1928" s="83" t="s">
        <v>567</v>
      </c>
      <c r="I1928" s="83" t="s">
        <v>568</v>
      </c>
      <c r="J1928" s="83" t="s">
        <v>569</v>
      </c>
      <c r="K1928" s="83" t="s">
        <v>576</v>
      </c>
    </row>
    <row r="1929" spans="1:11">
      <c r="A1929" s="127"/>
      <c r="B1929" s="127" t="s">
        <v>1259</v>
      </c>
      <c r="C1929" s="128">
        <v>52.46</v>
      </c>
      <c r="D1929" s="83" t="s">
        <v>563</v>
      </c>
      <c r="E1929" s="83" t="s">
        <v>609</v>
      </c>
      <c r="F1929" s="83" t="s">
        <v>744</v>
      </c>
      <c r="G1929" s="83" t="s">
        <v>573</v>
      </c>
      <c r="H1929" s="83" t="s">
        <v>581</v>
      </c>
      <c r="I1929" s="83" t="s">
        <v>568</v>
      </c>
      <c r="J1929" s="83" t="s">
        <v>569</v>
      </c>
      <c r="K1929" s="83" t="s">
        <v>576</v>
      </c>
    </row>
    <row r="1930" spans="1:11">
      <c r="A1930" s="127"/>
      <c r="B1930" s="127"/>
      <c r="C1930" s="128"/>
      <c r="D1930" s="83" t="s">
        <v>578</v>
      </c>
      <c r="E1930" s="83" t="s">
        <v>579</v>
      </c>
      <c r="F1930" s="83" t="s">
        <v>746</v>
      </c>
      <c r="G1930" s="83" t="s">
        <v>573</v>
      </c>
      <c r="H1930" s="83" t="s">
        <v>567</v>
      </c>
      <c r="I1930" s="83" t="s">
        <v>568</v>
      </c>
      <c r="J1930" s="83" t="s">
        <v>569</v>
      </c>
      <c r="K1930" s="83" t="s">
        <v>576</v>
      </c>
    </row>
    <row r="1931" spans="1:11">
      <c r="A1931" s="127"/>
      <c r="B1931" s="127"/>
      <c r="C1931" s="128"/>
      <c r="D1931" s="83" t="s">
        <v>578</v>
      </c>
      <c r="E1931" s="83" t="s">
        <v>579</v>
      </c>
      <c r="F1931" s="83" t="s">
        <v>745</v>
      </c>
      <c r="G1931" s="83" t="s">
        <v>566</v>
      </c>
      <c r="H1931" s="83" t="s">
        <v>567</v>
      </c>
      <c r="I1931" s="83" t="s">
        <v>568</v>
      </c>
      <c r="J1931" s="83" t="s">
        <v>569</v>
      </c>
      <c r="K1931" s="83" t="s">
        <v>570</v>
      </c>
    </row>
    <row r="1932" spans="1:11">
      <c r="A1932" s="127"/>
      <c r="B1932" s="127"/>
      <c r="C1932" s="128"/>
      <c r="D1932" s="83" t="s">
        <v>563</v>
      </c>
      <c r="E1932" s="83" t="s">
        <v>571</v>
      </c>
      <c r="F1932" s="83" t="s">
        <v>572</v>
      </c>
      <c r="G1932" s="83" t="s">
        <v>573</v>
      </c>
      <c r="H1932" s="83" t="s">
        <v>574</v>
      </c>
      <c r="I1932" s="83" t="s">
        <v>575</v>
      </c>
      <c r="J1932" s="83" t="s">
        <v>569</v>
      </c>
      <c r="K1932" s="83" t="s">
        <v>576</v>
      </c>
    </row>
    <row r="1933" spans="1:11">
      <c r="A1933" s="127"/>
      <c r="B1933" s="127" t="s">
        <v>748</v>
      </c>
      <c r="C1933" s="128">
        <v>0.3</v>
      </c>
      <c r="D1933" s="83" t="s">
        <v>563</v>
      </c>
      <c r="E1933" s="83" t="s">
        <v>609</v>
      </c>
      <c r="F1933" s="83" t="s">
        <v>744</v>
      </c>
      <c r="G1933" s="83" t="s">
        <v>573</v>
      </c>
      <c r="H1933" s="83" t="s">
        <v>581</v>
      </c>
      <c r="I1933" s="83" t="s">
        <v>568</v>
      </c>
      <c r="J1933" s="83" t="s">
        <v>569</v>
      </c>
      <c r="K1933" s="83" t="s">
        <v>576</v>
      </c>
    </row>
    <row r="1934" spans="1:11">
      <c r="A1934" s="127"/>
      <c r="B1934" s="127"/>
      <c r="C1934" s="128"/>
      <c r="D1934" s="83" t="s">
        <v>563</v>
      </c>
      <c r="E1934" s="83" t="s">
        <v>571</v>
      </c>
      <c r="F1934" s="83" t="s">
        <v>572</v>
      </c>
      <c r="G1934" s="83" t="s">
        <v>573</v>
      </c>
      <c r="H1934" s="83" t="s">
        <v>574</v>
      </c>
      <c r="I1934" s="83" t="s">
        <v>575</v>
      </c>
      <c r="J1934" s="83" t="s">
        <v>569</v>
      </c>
      <c r="K1934" s="83" t="s">
        <v>576</v>
      </c>
    </row>
    <row r="1935" spans="1:11">
      <c r="A1935" s="127"/>
      <c r="B1935" s="127"/>
      <c r="C1935" s="128"/>
      <c r="D1935" s="83" t="s">
        <v>578</v>
      </c>
      <c r="E1935" s="83" t="s">
        <v>579</v>
      </c>
      <c r="F1935" s="83" t="s">
        <v>746</v>
      </c>
      <c r="G1935" s="83" t="s">
        <v>573</v>
      </c>
      <c r="H1935" s="83" t="s">
        <v>567</v>
      </c>
      <c r="I1935" s="83" t="s">
        <v>568</v>
      </c>
      <c r="J1935" s="83" t="s">
        <v>569</v>
      </c>
      <c r="K1935" s="83" t="s">
        <v>576</v>
      </c>
    </row>
    <row r="1936" spans="1:11">
      <c r="A1936" s="127"/>
      <c r="B1936" s="127"/>
      <c r="C1936" s="128"/>
      <c r="D1936" s="83" t="s">
        <v>578</v>
      </c>
      <c r="E1936" s="83" t="s">
        <v>579</v>
      </c>
      <c r="F1936" s="83" t="s">
        <v>745</v>
      </c>
      <c r="G1936" s="83" t="s">
        <v>566</v>
      </c>
      <c r="H1936" s="83" t="s">
        <v>567</v>
      </c>
      <c r="I1936" s="83" t="s">
        <v>568</v>
      </c>
      <c r="J1936" s="83" t="s">
        <v>569</v>
      </c>
      <c r="K1936" s="83" t="s">
        <v>570</v>
      </c>
    </row>
    <row r="1937" spans="1:11">
      <c r="A1937" s="127"/>
      <c r="B1937" s="127" t="s">
        <v>749</v>
      </c>
      <c r="C1937" s="128">
        <v>10.54</v>
      </c>
      <c r="D1937" s="83" t="s">
        <v>563</v>
      </c>
      <c r="E1937" s="83" t="s">
        <v>571</v>
      </c>
      <c r="F1937" s="83" t="s">
        <v>572</v>
      </c>
      <c r="G1937" s="83" t="s">
        <v>573</v>
      </c>
      <c r="H1937" s="83" t="s">
        <v>574</v>
      </c>
      <c r="I1937" s="83" t="s">
        <v>575</v>
      </c>
      <c r="J1937" s="83" t="s">
        <v>569</v>
      </c>
      <c r="K1937" s="83" t="s">
        <v>576</v>
      </c>
    </row>
    <row r="1938" spans="1:11">
      <c r="A1938" s="127"/>
      <c r="B1938" s="127"/>
      <c r="C1938" s="128"/>
      <c r="D1938" s="83" t="s">
        <v>563</v>
      </c>
      <c r="E1938" s="83" t="s">
        <v>609</v>
      </c>
      <c r="F1938" s="83" t="s">
        <v>744</v>
      </c>
      <c r="G1938" s="83" t="s">
        <v>573</v>
      </c>
      <c r="H1938" s="83" t="s">
        <v>581</v>
      </c>
      <c r="I1938" s="83" t="s">
        <v>568</v>
      </c>
      <c r="J1938" s="83" t="s">
        <v>569</v>
      </c>
      <c r="K1938" s="83" t="s">
        <v>576</v>
      </c>
    </row>
    <row r="1939" spans="1:11">
      <c r="A1939" s="127"/>
      <c r="B1939" s="127"/>
      <c r="C1939" s="128"/>
      <c r="D1939" s="83" t="s">
        <v>578</v>
      </c>
      <c r="E1939" s="83" t="s">
        <v>579</v>
      </c>
      <c r="F1939" s="83" t="s">
        <v>745</v>
      </c>
      <c r="G1939" s="83" t="s">
        <v>566</v>
      </c>
      <c r="H1939" s="83" t="s">
        <v>567</v>
      </c>
      <c r="I1939" s="83" t="s">
        <v>568</v>
      </c>
      <c r="J1939" s="83" t="s">
        <v>569</v>
      </c>
      <c r="K1939" s="83" t="s">
        <v>570</v>
      </c>
    </row>
    <row r="1940" spans="1:11">
      <c r="A1940" s="127"/>
      <c r="B1940" s="127"/>
      <c r="C1940" s="128"/>
      <c r="D1940" s="83" t="s">
        <v>578</v>
      </c>
      <c r="E1940" s="83" t="s">
        <v>579</v>
      </c>
      <c r="F1940" s="83" t="s">
        <v>746</v>
      </c>
      <c r="G1940" s="83" t="s">
        <v>573</v>
      </c>
      <c r="H1940" s="83" t="s">
        <v>567</v>
      </c>
      <c r="I1940" s="83" t="s">
        <v>568</v>
      </c>
      <c r="J1940" s="83" t="s">
        <v>569</v>
      </c>
      <c r="K1940" s="83" t="s">
        <v>576</v>
      </c>
    </row>
    <row r="1941" spans="1:11">
      <c r="A1941" s="127"/>
      <c r="B1941" s="127" t="s">
        <v>1261</v>
      </c>
      <c r="C1941" s="128">
        <v>15.05</v>
      </c>
      <c r="D1941" s="83" t="s">
        <v>563</v>
      </c>
      <c r="E1941" s="83" t="s">
        <v>571</v>
      </c>
      <c r="F1941" s="83" t="s">
        <v>572</v>
      </c>
      <c r="G1941" s="83" t="s">
        <v>573</v>
      </c>
      <c r="H1941" s="83" t="s">
        <v>574</v>
      </c>
      <c r="I1941" s="83" t="s">
        <v>575</v>
      </c>
      <c r="J1941" s="83" t="s">
        <v>569</v>
      </c>
      <c r="K1941" s="83" t="s">
        <v>576</v>
      </c>
    </row>
    <row r="1942" spans="1:11">
      <c r="A1942" s="127"/>
      <c r="B1942" s="127"/>
      <c r="C1942" s="128"/>
      <c r="D1942" s="83" t="s">
        <v>578</v>
      </c>
      <c r="E1942" s="83" t="s">
        <v>579</v>
      </c>
      <c r="F1942" s="83" t="s">
        <v>746</v>
      </c>
      <c r="G1942" s="83" t="s">
        <v>573</v>
      </c>
      <c r="H1942" s="83" t="s">
        <v>567</v>
      </c>
      <c r="I1942" s="83" t="s">
        <v>568</v>
      </c>
      <c r="J1942" s="83" t="s">
        <v>569</v>
      </c>
      <c r="K1942" s="83" t="s">
        <v>576</v>
      </c>
    </row>
    <row r="1943" spans="1:11">
      <c r="A1943" s="127"/>
      <c r="B1943" s="127"/>
      <c r="C1943" s="128"/>
      <c r="D1943" s="83" t="s">
        <v>578</v>
      </c>
      <c r="E1943" s="83" t="s">
        <v>579</v>
      </c>
      <c r="F1943" s="83" t="s">
        <v>745</v>
      </c>
      <c r="G1943" s="83" t="s">
        <v>566</v>
      </c>
      <c r="H1943" s="83" t="s">
        <v>567</v>
      </c>
      <c r="I1943" s="83" t="s">
        <v>568</v>
      </c>
      <c r="J1943" s="83" t="s">
        <v>569</v>
      </c>
      <c r="K1943" s="83" t="s">
        <v>570</v>
      </c>
    </row>
    <row r="1944" spans="1:11">
      <c r="A1944" s="127"/>
      <c r="B1944" s="127"/>
      <c r="C1944" s="128"/>
      <c r="D1944" s="83" t="s">
        <v>563</v>
      </c>
      <c r="E1944" s="83" t="s">
        <v>609</v>
      </c>
      <c r="F1944" s="83" t="s">
        <v>744</v>
      </c>
      <c r="G1944" s="83" t="s">
        <v>573</v>
      </c>
      <c r="H1944" s="83" t="s">
        <v>581</v>
      </c>
      <c r="I1944" s="83" t="s">
        <v>568</v>
      </c>
      <c r="J1944" s="83" t="s">
        <v>569</v>
      </c>
      <c r="K1944" s="83" t="s">
        <v>576</v>
      </c>
    </row>
    <row r="1945" spans="1:11">
      <c r="A1945" s="127"/>
      <c r="B1945" s="127" t="s">
        <v>770</v>
      </c>
      <c r="C1945" s="128">
        <v>24.84</v>
      </c>
      <c r="D1945" s="83" t="s">
        <v>578</v>
      </c>
      <c r="E1945" s="83" t="s">
        <v>579</v>
      </c>
      <c r="F1945" s="83" t="s">
        <v>746</v>
      </c>
      <c r="G1945" s="83" t="s">
        <v>573</v>
      </c>
      <c r="H1945" s="83" t="s">
        <v>567</v>
      </c>
      <c r="I1945" s="83" t="s">
        <v>568</v>
      </c>
      <c r="J1945" s="83" t="s">
        <v>569</v>
      </c>
      <c r="K1945" s="83" t="s">
        <v>576</v>
      </c>
    </row>
    <row r="1946" spans="1:11">
      <c r="A1946" s="127"/>
      <c r="B1946" s="127"/>
      <c r="C1946" s="128"/>
      <c r="D1946" s="83" t="s">
        <v>563</v>
      </c>
      <c r="E1946" s="83" t="s">
        <v>609</v>
      </c>
      <c r="F1946" s="83" t="s">
        <v>744</v>
      </c>
      <c r="G1946" s="83" t="s">
        <v>573</v>
      </c>
      <c r="H1946" s="83" t="s">
        <v>581</v>
      </c>
      <c r="I1946" s="83" t="s">
        <v>568</v>
      </c>
      <c r="J1946" s="83" t="s">
        <v>569</v>
      </c>
      <c r="K1946" s="83" t="s">
        <v>576</v>
      </c>
    </row>
    <row r="1947" spans="1:11">
      <c r="A1947" s="127"/>
      <c r="B1947" s="127"/>
      <c r="C1947" s="128"/>
      <c r="D1947" s="83" t="s">
        <v>578</v>
      </c>
      <c r="E1947" s="83" t="s">
        <v>579</v>
      </c>
      <c r="F1947" s="83" t="s">
        <v>745</v>
      </c>
      <c r="G1947" s="83" t="s">
        <v>566</v>
      </c>
      <c r="H1947" s="83" t="s">
        <v>567</v>
      </c>
      <c r="I1947" s="83" t="s">
        <v>568</v>
      </c>
      <c r="J1947" s="83" t="s">
        <v>569</v>
      </c>
      <c r="K1947" s="83" t="s">
        <v>570</v>
      </c>
    </row>
    <row r="1948" spans="1:11">
      <c r="A1948" s="127"/>
      <c r="B1948" s="127"/>
      <c r="C1948" s="128"/>
      <c r="D1948" s="83" t="s">
        <v>563</v>
      </c>
      <c r="E1948" s="83" t="s">
        <v>571</v>
      </c>
      <c r="F1948" s="83" t="s">
        <v>572</v>
      </c>
      <c r="G1948" s="83" t="s">
        <v>573</v>
      </c>
      <c r="H1948" s="83" t="s">
        <v>574</v>
      </c>
      <c r="I1948" s="83" t="s">
        <v>575</v>
      </c>
      <c r="J1948" s="83" t="s">
        <v>569</v>
      </c>
      <c r="K1948" s="83" t="s">
        <v>576</v>
      </c>
    </row>
    <row r="1949" spans="1:11">
      <c r="A1949" s="127"/>
      <c r="B1949" s="127" t="s">
        <v>1362</v>
      </c>
      <c r="C1949" s="128">
        <v>110.04</v>
      </c>
      <c r="D1949" s="83" t="s">
        <v>563</v>
      </c>
      <c r="E1949" s="83" t="s">
        <v>571</v>
      </c>
      <c r="F1949" s="83" t="s">
        <v>577</v>
      </c>
      <c r="G1949" s="83" t="s">
        <v>566</v>
      </c>
      <c r="H1949" s="83" t="s">
        <v>567</v>
      </c>
      <c r="I1949" s="83" t="s">
        <v>568</v>
      </c>
      <c r="J1949" s="83" t="s">
        <v>569</v>
      </c>
      <c r="K1949" s="83" t="s">
        <v>570</v>
      </c>
    </row>
    <row r="1950" spans="1:11">
      <c r="A1950" s="127"/>
      <c r="B1950" s="127"/>
      <c r="C1950" s="128"/>
      <c r="D1950" s="83" t="s">
        <v>578</v>
      </c>
      <c r="E1950" s="83" t="s">
        <v>579</v>
      </c>
      <c r="F1950" s="83" t="s">
        <v>580</v>
      </c>
      <c r="G1950" s="83" t="s">
        <v>573</v>
      </c>
      <c r="H1950" s="83" t="s">
        <v>581</v>
      </c>
      <c r="I1950" s="83" t="s">
        <v>568</v>
      </c>
      <c r="J1950" s="83" t="s">
        <v>569</v>
      </c>
      <c r="K1950" s="83" t="s">
        <v>576</v>
      </c>
    </row>
    <row r="1951" spans="1:11">
      <c r="A1951" s="127"/>
      <c r="B1951" s="127"/>
      <c r="C1951" s="128"/>
      <c r="D1951" s="83" t="s">
        <v>563</v>
      </c>
      <c r="E1951" s="83" t="s">
        <v>571</v>
      </c>
      <c r="F1951" s="83" t="s">
        <v>572</v>
      </c>
      <c r="G1951" s="83" t="s">
        <v>573</v>
      </c>
      <c r="H1951" s="83" t="s">
        <v>574</v>
      </c>
      <c r="I1951" s="83" t="s">
        <v>575</v>
      </c>
      <c r="J1951" s="83" t="s">
        <v>569</v>
      </c>
      <c r="K1951" s="83" t="s">
        <v>576</v>
      </c>
    </row>
    <row r="1952" spans="1:11">
      <c r="A1952" s="127"/>
      <c r="B1952" s="127"/>
      <c r="C1952" s="128"/>
      <c r="D1952" s="83" t="s">
        <v>563</v>
      </c>
      <c r="E1952" s="83" t="s">
        <v>564</v>
      </c>
      <c r="F1952" s="83" t="s">
        <v>565</v>
      </c>
      <c r="G1952" s="83" t="s">
        <v>566</v>
      </c>
      <c r="H1952" s="83" t="s">
        <v>567</v>
      </c>
      <c r="I1952" s="83" t="s">
        <v>568</v>
      </c>
      <c r="J1952" s="83" t="s">
        <v>569</v>
      </c>
      <c r="K1952" s="83" t="s">
        <v>570</v>
      </c>
    </row>
    <row r="1953" spans="1:11">
      <c r="A1953" s="127"/>
      <c r="B1953" s="127" t="s">
        <v>1330</v>
      </c>
      <c r="C1953" s="128">
        <v>163.92</v>
      </c>
      <c r="D1953" s="83" t="s">
        <v>563</v>
      </c>
      <c r="E1953" s="83" t="s">
        <v>571</v>
      </c>
      <c r="F1953" s="83" t="s">
        <v>572</v>
      </c>
      <c r="G1953" s="83" t="s">
        <v>573</v>
      </c>
      <c r="H1953" s="83" t="s">
        <v>574</v>
      </c>
      <c r="I1953" s="83" t="s">
        <v>575</v>
      </c>
      <c r="J1953" s="83" t="s">
        <v>569</v>
      </c>
      <c r="K1953" s="83" t="s">
        <v>576</v>
      </c>
    </row>
    <row r="1954" spans="1:11">
      <c r="A1954" s="127"/>
      <c r="B1954" s="127"/>
      <c r="C1954" s="128"/>
      <c r="D1954" s="83" t="s">
        <v>563</v>
      </c>
      <c r="E1954" s="83" t="s">
        <v>564</v>
      </c>
      <c r="F1954" s="83" t="s">
        <v>565</v>
      </c>
      <c r="G1954" s="83" t="s">
        <v>566</v>
      </c>
      <c r="H1954" s="83" t="s">
        <v>567</v>
      </c>
      <c r="I1954" s="83" t="s">
        <v>568</v>
      </c>
      <c r="J1954" s="83" t="s">
        <v>569</v>
      </c>
      <c r="K1954" s="83" t="s">
        <v>570</v>
      </c>
    </row>
    <row r="1955" spans="1:11">
      <c r="A1955" s="127"/>
      <c r="B1955" s="127"/>
      <c r="C1955" s="128"/>
      <c r="D1955" s="83" t="s">
        <v>563</v>
      </c>
      <c r="E1955" s="83" t="s">
        <v>571</v>
      </c>
      <c r="F1955" s="83" t="s">
        <v>577</v>
      </c>
      <c r="G1955" s="83" t="s">
        <v>566</v>
      </c>
      <c r="H1955" s="83" t="s">
        <v>567</v>
      </c>
      <c r="I1955" s="83" t="s">
        <v>568</v>
      </c>
      <c r="J1955" s="83" t="s">
        <v>569</v>
      </c>
      <c r="K1955" s="83" t="s">
        <v>570</v>
      </c>
    </row>
    <row r="1956" spans="1:11">
      <c r="A1956" s="127"/>
      <c r="B1956" s="127"/>
      <c r="C1956" s="128"/>
      <c r="D1956" s="83" t="s">
        <v>578</v>
      </c>
      <c r="E1956" s="83" t="s">
        <v>579</v>
      </c>
      <c r="F1956" s="83" t="s">
        <v>580</v>
      </c>
      <c r="G1956" s="83" t="s">
        <v>573</v>
      </c>
      <c r="H1956" s="83" t="s">
        <v>581</v>
      </c>
      <c r="I1956" s="83" t="s">
        <v>568</v>
      </c>
      <c r="J1956" s="83" t="s">
        <v>569</v>
      </c>
      <c r="K1956" s="83" t="s">
        <v>576</v>
      </c>
    </row>
    <row r="1957" spans="1:11">
      <c r="A1957" s="127"/>
      <c r="B1957" s="127" t="s">
        <v>1331</v>
      </c>
      <c r="C1957" s="128">
        <v>9</v>
      </c>
      <c r="D1957" s="83" t="s">
        <v>563</v>
      </c>
      <c r="E1957" s="83" t="s">
        <v>571</v>
      </c>
      <c r="F1957" s="83" t="s">
        <v>577</v>
      </c>
      <c r="G1957" s="83" t="s">
        <v>566</v>
      </c>
      <c r="H1957" s="83" t="s">
        <v>567</v>
      </c>
      <c r="I1957" s="83" t="s">
        <v>568</v>
      </c>
      <c r="J1957" s="83" t="s">
        <v>569</v>
      </c>
      <c r="K1957" s="83" t="s">
        <v>570</v>
      </c>
    </row>
    <row r="1958" spans="1:11">
      <c r="A1958" s="127"/>
      <c r="B1958" s="127"/>
      <c r="C1958" s="128"/>
      <c r="D1958" s="83" t="s">
        <v>563</v>
      </c>
      <c r="E1958" s="83" t="s">
        <v>564</v>
      </c>
      <c r="F1958" s="83" t="s">
        <v>565</v>
      </c>
      <c r="G1958" s="83" t="s">
        <v>566</v>
      </c>
      <c r="H1958" s="83" t="s">
        <v>567</v>
      </c>
      <c r="I1958" s="83" t="s">
        <v>568</v>
      </c>
      <c r="J1958" s="83" t="s">
        <v>569</v>
      </c>
      <c r="K1958" s="83" t="s">
        <v>570</v>
      </c>
    </row>
    <row r="1959" spans="1:11">
      <c r="A1959" s="127"/>
      <c r="B1959" s="127"/>
      <c r="C1959" s="128"/>
      <c r="D1959" s="83" t="s">
        <v>563</v>
      </c>
      <c r="E1959" s="83" t="s">
        <v>571</v>
      </c>
      <c r="F1959" s="83" t="s">
        <v>572</v>
      </c>
      <c r="G1959" s="83" t="s">
        <v>573</v>
      </c>
      <c r="H1959" s="83" t="s">
        <v>574</v>
      </c>
      <c r="I1959" s="83" t="s">
        <v>575</v>
      </c>
      <c r="J1959" s="83" t="s">
        <v>569</v>
      </c>
      <c r="K1959" s="83" t="s">
        <v>576</v>
      </c>
    </row>
    <row r="1960" spans="1:11">
      <c r="A1960" s="127"/>
      <c r="B1960" s="127"/>
      <c r="C1960" s="128"/>
      <c r="D1960" s="83" t="s">
        <v>578</v>
      </c>
      <c r="E1960" s="83" t="s">
        <v>579</v>
      </c>
      <c r="F1960" s="83" t="s">
        <v>580</v>
      </c>
      <c r="G1960" s="83" t="s">
        <v>573</v>
      </c>
      <c r="H1960" s="83" t="s">
        <v>581</v>
      </c>
      <c r="I1960" s="83" t="s">
        <v>568</v>
      </c>
      <c r="J1960" s="83" t="s">
        <v>569</v>
      </c>
      <c r="K1960" s="83" t="s">
        <v>576</v>
      </c>
    </row>
    <row r="1961" spans="1:11">
      <c r="A1961" s="127"/>
      <c r="B1961" s="127" t="s">
        <v>1332</v>
      </c>
      <c r="C1961" s="128">
        <v>15.31</v>
      </c>
      <c r="D1961" s="83" t="s">
        <v>563</v>
      </c>
      <c r="E1961" s="83" t="s">
        <v>571</v>
      </c>
      <c r="F1961" s="83" t="s">
        <v>572</v>
      </c>
      <c r="G1961" s="83" t="s">
        <v>573</v>
      </c>
      <c r="H1961" s="83" t="s">
        <v>574</v>
      </c>
      <c r="I1961" s="83" t="s">
        <v>575</v>
      </c>
      <c r="J1961" s="83" t="s">
        <v>569</v>
      </c>
      <c r="K1961" s="83" t="s">
        <v>576</v>
      </c>
    </row>
    <row r="1962" spans="1:11">
      <c r="A1962" s="127"/>
      <c r="B1962" s="127"/>
      <c r="C1962" s="128"/>
      <c r="D1962" s="83" t="s">
        <v>563</v>
      </c>
      <c r="E1962" s="83" t="s">
        <v>571</v>
      </c>
      <c r="F1962" s="83" t="s">
        <v>577</v>
      </c>
      <c r="G1962" s="83" t="s">
        <v>566</v>
      </c>
      <c r="H1962" s="83" t="s">
        <v>567</v>
      </c>
      <c r="I1962" s="83" t="s">
        <v>568</v>
      </c>
      <c r="J1962" s="83" t="s">
        <v>569</v>
      </c>
      <c r="K1962" s="83" t="s">
        <v>570</v>
      </c>
    </row>
    <row r="1963" spans="1:11">
      <c r="A1963" s="127"/>
      <c r="B1963" s="127"/>
      <c r="C1963" s="128"/>
      <c r="D1963" s="83" t="s">
        <v>578</v>
      </c>
      <c r="E1963" s="83" t="s">
        <v>579</v>
      </c>
      <c r="F1963" s="83" t="s">
        <v>580</v>
      </c>
      <c r="G1963" s="83" t="s">
        <v>573</v>
      </c>
      <c r="H1963" s="83" t="s">
        <v>581</v>
      </c>
      <c r="I1963" s="83" t="s">
        <v>568</v>
      </c>
      <c r="J1963" s="83" t="s">
        <v>569</v>
      </c>
      <c r="K1963" s="83" t="s">
        <v>576</v>
      </c>
    </row>
    <row r="1964" spans="1:11">
      <c r="A1964" s="127"/>
      <c r="B1964" s="127"/>
      <c r="C1964" s="128"/>
      <c r="D1964" s="83" t="s">
        <v>563</v>
      </c>
      <c r="E1964" s="83" t="s">
        <v>564</v>
      </c>
      <c r="F1964" s="83" t="s">
        <v>565</v>
      </c>
      <c r="G1964" s="83" t="s">
        <v>566</v>
      </c>
      <c r="H1964" s="83" t="s">
        <v>567</v>
      </c>
      <c r="I1964" s="83" t="s">
        <v>568</v>
      </c>
      <c r="J1964" s="83" t="s">
        <v>569</v>
      </c>
      <c r="K1964" s="83" t="s">
        <v>570</v>
      </c>
    </row>
    <row r="1965" spans="1:11">
      <c r="A1965" s="127"/>
      <c r="B1965" s="127" t="s">
        <v>1333</v>
      </c>
      <c r="C1965" s="128">
        <v>3.33</v>
      </c>
      <c r="D1965" s="83" t="s">
        <v>563</v>
      </c>
      <c r="E1965" s="83" t="s">
        <v>571</v>
      </c>
      <c r="F1965" s="83" t="s">
        <v>577</v>
      </c>
      <c r="G1965" s="83" t="s">
        <v>566</v>
      </c>
      <c r="H1965" s="83" t="s">
        <v>567</v>
      </c>
      <c r="I1965" s="83" t="s">
        <v>568</v>
      </c>
      <c r="J1965" s="83" t="s">
        <v>569</v>
      </c>
      <c r="K1965" s="83" t="s">
        <v>570</v>
      </c>
    </row>
    <row r="1966" spans="1:11">
      <c r="A1966" s="127"/>
      <c r="B1966" s="127"/>
      <c r="C1966" s="128"/>
      <c r="D1966" s="83" t="s">
        <v>563</v>
      </c>
      <c r="E1966" s="83" t="s">
        <v>571</v>
      </c>
      <c r="F1966" s="83" t="s">
        <v>572</v>
      </c>
      <c r="G1966" s="83" t="s">
        <v>573</v>
      </c>
      <c r="H1966" s="83" t="s">
        <v>574</v>
      </c>
      <c r="I1966" s="83" t="s">
        <v>575</v>
      </c>
      <c r="J1966" s="83" t="s">
        <v>569</v>
      </c>
      <c r="K1966" s="83" t="s">
        <v>576</v>
      </c>
    </row>
    <row r="1967" spans="1:11">
      <c r="A1967" s="127"/>
      <c r="B1967" s="127"/>
      <c r="C1967" s="128"/>
      <c r="D1967" s="83" t="s">
        <v>578</v>
      </c>
      <c r="E1967" s="83" t="s">
        <v>579</v>
      </c>
      <c r="F1967" s="83" t="s">
        <v>580</v>
      </c>
      <c r="G1967" s="83" t="s">
        <v>573</v>
      </c>
      <c r="H1967" s="83" t="s">
        <v>581</v>
      </c>
      <c r="I1967" s="83" t="s">
        <v>568</v>
      </c>
      <c r="J1967" s="83" t="s">
        <v>569</v>
      </c>
      <c r="K1967" s="83" t="s">
        <v>576</v>
      </c>
    </row>
    <row r="1968" spans="1:11">
      <c r="A1968" s="127"/>
      <c r="B1968" s="127"/>
      <c r="C1968" s="128"/>
      <c r="D1968" s="83" t="s">
        <v>563</v>
      </c>
      <c r="E1968" s="83" t="s">
        <v>564</v>
      </c>
      <c r="F1968" s="83" t="s">
        <v>565</v>
      </c>
      <c r="G1968" s="83" t="s">
        <v>566</v>
      </c>
      <c r="H1968" s="83" t="s">
        <v>567</v>
      </c>
      <c r="I1968" s="83" t="s">
        <v>568</v>
      </c>
      <c r="J1968" s="83" t="s">
        <v>569</v>
      </c>
      <c r="K1968" s="83" t="s">
        <v>570</v>
      </c>
    </row>
    <row r="1969" spans="1:11">
      <c r="A1969" s="127"/>
      <c r="B1969" s="127" t="s">
        <v>1334</v>
      </c>
      <c r="C1969" s="128">
        <v>46.72</v>
      </c>
      <c r="D1969" s="83" t="s">
        <v>563</v>
      </c>
      <c r="E1969" s="83" t="s">
        <v>571</v>
      </c>
      <c r="F1969" s="83" t="s">
        <v>572</v>
      </c>
      <c r="G1969" s="83" t="s">
        <v>573</v>
      </c>
      <c r="H1969" s="83" t="s">
        <v>574</v>
      </c>
      <c r="I1969" s="83" t="s">
        <v>575</v>
      </c>
      <c r="J1969" s="83" t="s">
        <v>569</v>
      </c>
      <c r="K1969" s="83" t="s">
        <v>576</v>
      </c>
    </row>
    <row r="1970" spans="1:11">
      <c r="A1970" s="127"/>
      <c r="B1970" s="127"/>
      <c r="C1970" s="128"/>
      <c r="D1970" s="83" t="s">
        <v>563</v>
      </c>
      <c r="E1970" s="83" t="s">
        <v>564</v>
      </c>
      <c r="F1970" s="83" t="s">
        <v>565</v>
      </c>
      <c r="G1970" s="83" t="s">
        <v>566</v>
      </c>
      <c r="H1970" s="83" t="s">
        <v>567</v>
      </c>
      <c r="I1970" s="83" t="s">
        <v>568</v>
      </c>
      <c r="J1970" s="83" t="s">
        <v>569</v>
      </c>
      <c r="K1970" s="83" t="s">
        <v>570</v>
      </c>
    </row>
    <row r="1971" spans="1:11">
      <c r="A1971" s="127"/>
      <c r="B1971" s="127"/>
      <c r="C1971" s="128"/>
      <c r="D1971" s="83" t="s">
        <v>578</v>
      </c>
      <c r="E1971" s="83" t="s">
        <v>579</v>
      </c>
      <c r="F1971" s="83" t="s">
        <v>580</v>
      </c>
      <c r="G1971" s="83" t="s">
        <v>573</v>
      </c>
      <c r="H1971" s="83" t="s">
        <v>581</v>
      </c>
      <c r="I1971" s="83" t="s">
        <v>568</v>
      </c>
      <c r="J1971" s="83" t="s">
        <v>569</v>
      </c>
      <c r="K1971" s="83" t="s">
        <v>576</v>
      </c>
    </row>
    <row r="1972" spans="1:11">
      <c r="A1972" s="127"/>
      <c r="B1972" s="127"/>
      <c r="C1972" s="128"/>
      <c r="D1972" s="83" t="s">
        <v>563</v>
      </c>
      <c r="E1972" s="83" t="s">
        <v>571</v>
      </c>
      <c r="F1972" s="83" t="s">
        <v>577</v>
      </c>
      <c r="G1972" s="83" t="s">
        <v>566</v>
      </c>
      <c r="H1972" s="83" t="s">
        <v>567</v>
      </c>
      <c r="I1972" s="83" t="s">
        <v>568</v>
      </c>
      <c r="J1972" s="83" t="s">
        <v>569</v>
      </c>
      <c r="K1972" s="83" t="s">
        <v>570</v>
      </c>
    </row>
    <row r="1973" spans="1:11">
      <c r="A1973" s="127"/>
      <c r="B1973" s="127" t="s">
        <v>1335</v>
      </c>
      <c r="C1973" s="128">
        <v>7.64</v>
      </c>
      <c r="D1973" s="83" t="s">
        <v>578</v>
      </c>
      <c r="E1973" s="83" t="s">
        <v>579</v>
      </c>
      <c r="F1973" s="83" t="s">
        <v>580</v>
      </c>
      <c r="G1973" s="83" t="s">
        <v>573</v>
      </c>
      <c r="H1973" s="83" t="s">
        <v>581</v>
      </c>
      <c r="I1973" s="83" t="s">
        <v>568</v>
      </c>
      <c r="J1973" s="83" t="s">
        <v>569</v>
      </c>
      <c r="K1973" s="83" t="s">
        <v>576</v>
      </c>
    </row>
    <row r="1974" spans="1:11">
      <c r="A1974" s="127"/>
      <c r="B1974" s="127"/>
      <c r="C1974" s="128"/>
      <c r="D1974" s="83" t="s">
        <v>563</v>
      </c>
      <c r="E1974" s="83" t="s">
        <v>571</v>
      </c>
      <c r="F1974" s="83" t="s">
        <v>572</v>
      </c>
      <c r="G1974" s="83" t="s">
        <v>573</v>
      </c>
      <c r="H1974" s="83" t="s">
        <v>574</v>
      </c>
      <c r="I1974" s="83" t="s">
        <v>575</v>
      </c>
      <c r="J1974" s="83" t="s">
        <v>569</v>
      </c>
      <c r="K1974" s="83" t="s">
        <v>576</v>
      </c>
    </row>
    <row r="1975" spans="1:11">
      <c r="A1975" s="127"/>
      <c r="B1975" s="127"/>
      <c r="C1975" s="128"/>
      <c r="D1975" s="83" t="s">
        <v>563</v>
      </c>
      <c r="E1975" s="83" t="s">
        <v>564</v>
      </c>
      <c r="F1975" s="83" t="s">
        <v>565</v>
      </c>
      <c r="G1975" s="83" t="s">
        <v>566</v>
      </c>
      <c r="H1975" s="83" t="s">
        <v>567</v>
      </c>
      <c r="I1975" s="83" t="s">
        <v>568</v>
      </c>
      <c r="J1975" s="83" t="s">
        <v>569</v>
      </c>
      <c r="K1975" s="83" t="s">
        <v>570</v>
      </c>
    </row>
    <row r="1976" spans="1:11">
      <c r="A1976" s="127"/>
      <c r="B1976" s="127"/>
      <c r="C1976" s="128"/>
      <c r="D1976" s="83" t="s">
        <v>563</v>
      </c>
      <c r="E1976" s="83" t="s">
        <v>571</v>
      </c>
      <c r="F1976" s="83" t="s">
        <v>577</v>
      </c>
      <c r="G1976" s="83" t="s">
        <v>566</v>
      </c>
      <c r="H1976" s="83" t="s">
        <v>567</v>
      </c>
      <c r="I1976" s="83" t="s">
        <v>568</v>
      </c>
      <c r="J1976" s="83" t="s">
        <v>569</v>
      </c>
      <c r="K1976" s="83" t="s">
        <v>570</v>
      </c>
    </row>
    <row r="1977" spans="1:11">
      <c r="A1977" s="127"/>
      <c r="B1977" s="127" t="s">
        <v>1363</v>
      </c>
      <c r="C1977" s="128">
        <v>2</v>
      </c>
      <c r="D1977" s="83" t="s">
        <v>563</v>
      </c>
      <c r="E1977" s="83" t="s">
        <v>609</v>
      </c>
      <c r="F1977" s="83" t="s">
        <v>1343</v>
      </c>
      <c r="G1977" s="83" t="s">
        <v>597</v>
      </c>
      <c r="H1977" s="83" t="s">
        <v>662</v>
      </c>
      <c r="I1977" s="83" t="s">
        <v>157</v>
      </c>
      <c r="J1977" s="83" t="s">
        <v>805</v>
      </c>
      <c r="K1977" s="83" t="s">
        <v>570</v>
      </c>
    </row>
    <row r="1978" spans="1:11">
      <c r="A1978" s="127"/>
      <c r="B1978" s="127"/>
      <c r="C1978" s="128"/>
      <c r="D1978" s="83" t="s">
        <v>605</v>
      </c>
      <c r="E1978" s="83" t="s">
        <v>606</v>
      </c>
      <c r="F1978" s="83" t="s">
        <v>1063</v>
      </c>
      <c r="G1978" s="83" t="s">
        <v>597</v>
      </c>
      <c r="H1978" s="83" t="s">
        <v>662</v>
      </c>
      <c r="I1978" s="83" t="s">
        <v>157</v>
      </c>
      <c r="J1978" s="83" t="s">
        <v>805</v>
      </c>
      <c r="K1978" s="83" t="s">
        <v>570</v>
      </c>
    </row>
    <row r="1979" spans="1:11">
      <c r="A1979" s="127"/>
      <c r="B1979" s="127"/>
      <c r="C1979" s="128"/>
      <c r="D1979" s="83" t="s">
        <v>578</v>
      </c>
      <c r="E1979" s="83" t="s">
        <v>634</v>
      </c>
      <c r="F1979" s="83" t="s">
        <v>1364</v>
      </c>
      <c r="G1979" s="83" t="s">
        <v>597</v>
      </c>
      <c r="H1979" s="83" t="s">
        <v>662</v>
      </c>
      <c r="I1979" s="83" t="s">
        <v>157</v>
      </c>
      <c r="J1979" s="83" t="s">
        <v>805</v>
      </c>
      <c r="K1979" s="83" t="s">
        <v>570</v>
      </c>
    </row>
    <row r="1980" spans="1:11">
      <c r="A1980" s="127"/>
      <c r="B1980" s="127" t="s">
        <v>1365</v>
      </c>
      <c r="C1980" s="128">
        <v>15</v>
      </c>
      <c r="D1980" s="83" t="s">
        <v>578</v>
      </c>
      <c r="E1980" s="83" t="s">
        <v>634</v>
      </c>
      <c r="F1980" s="83" t="s">
        <v>1366</v>
      </c>
      <c r="G1980" s="83" t="s">
        <v>597</v>
      </c>
      <c r="H1980" s="83" t="s">
        <v>662</v>
      </c>
      <c r="I1980" s="83" t="s">
        <v>157</v>
      </c>
      <c r="J1980" s="83" t="s">
        <v>805</v>
      </c>
      <c r="K1980" s="83" t="s">
        <v>570</v>
      </c>
    </row>
    <row r="1981" spans="1:11">
      <c r="A1981" s="127"/>
      <c r="B1981" s="127"/>
      <c r="C1981" s="128"/>
      <c r="D1981" s="83" t="s">
        <v>563</v>
      </c>
      <c r="E1981" s="83" t="s">
        <v>609</v>
      </c>
      <c r="F1981" s="83" t="s">
        <v>1343</v>
      </c>
      <c r="G1981" s="83" t="s">
        <v>597</v>
      </c>
      <c r="H1981" s="83" t="s">
        <v>662</v>
      </c>
      <c r="I1981" s="83" t="s">
        <v>157</v>
      </c>
      <c r="J1981" s="83" t="s">
        <v>805</v>
      </c>
      <c r="K1981" s="83" t="s">
        <v>570</v>
      </c>
    </row>
    <row r="1982" spans="1:11">
      <c r="A1982" s="127"/>
      <c r="B1982" s="127"/>
      <c r="C1982" s="128"/>
      <c r="D1982" s="83" t="s">
        <v>605</v>
      </c>
      <c r="E1982" s="83" t="s">
        <v>606</v>
      </c>
      <c r="F1982" s="83" t="s">
        <v>1063</v>
      </c>
      <c r="G1982" s="83" t="s">
        <v>597</v>
      </c>
      <c r="H1982" s="83" t="s">
        <v>662</v>
      </c>
      <c r="I1982" s="83" t="s">
        <v>157</v>
      </c>
      <c r="J1982" s="83" t="s">
        <v>805</v>
      </c>
      <c r="K1982" s="83" t="s">
        <v>570</v>
      </c>
    </row>
    <row r="1983" spans="1:11">
      <c r="A1983" s="127"/>
      <c r="B1983" s="127" t="s">
        <v>1367</v>
      </c>
      <c r="C1983" s="128">
        <v>3</v>
      </c>
      <c r="D1983" s="83" t="s">
        <v>578</v>
      </c>
      <c r="E1983" s="83" t="s">
        <v>634</v>
      </c>
      <c r="F1983" s="83" t="s">
        <v>1341</v>
      </c>
      <c r="G1983" s="83" t="s">
        <v>597</v>
      </c>
      <c r="H1983" s="83" t="s">
        <v>608</v>
      </c>
      <c r="I1983" s="83" t="s">
        <v>568</v>
      </c>
      <c r="J1983" s="83" t="s">
        <v>805</v>
      </c>
      <c r="K1983" s="83" t="s">
        <v>570</v>
      </c>
    </row>
    <row r="1984" spans="1:11">
      <c r="A1984" s="127"/>
      <c r="B1984" s="127"/>
      <c r="C1984" s="128"/>
      <c r="D1984" s="83" t="s">
        <v>563</v>
      </c>
      <c r="E1984" s="83" t="s">
        <v>609</v>
      </c>
      <c r="F1984" s="83" t="s">
        <v>1341</v>
      </c>
      <c r="G1984" s="83" t="s">
        <v>597</v>
      </c>
      <c r="H1984" s="83" t="s">
        <v>608</v>
      </c>
      <c r="I1984" s="83" t="s">
        <v>568</v>
      </c>
      <c r="J1984" s="83" t="s">
        <v>805</v>
      </c>
      <c r="K1984" s="83" t="s">
        <v>570</v>
      </c>
    </row>
    <row r="1985" spans="1:11">
      <c r="A1985" s="127"/>
      <c r="B1985" s="127"/>
      <c r="C1985" s="128"/>
      <c r="D1985" s="83" t="s">
        <v>605</v>
      </c>
      <c r="E1985" s="83" t="s">
        <v>606</v>
      </c>
      <c r="F1985" s="83" t="s">
        <v>1341</v>
      </c>
      <c r="G1985" s="83" t="s">
        <v>597</v>
      </c>
      <c r="H1985" s="83" t="s">
        <v>608</v>
      </c>
      <c r="I1985" s="83" t="s">
        <v>568</v>
      </c>
      <c r="J1985" s="83" t="s">
        <v>805</v>
      </c>
      <c r="K1985" s="83" t="s">
        <v>570</v>
      </c>
    </row>
    <row r="1986" spans="1:11">
      <c r="A1986" s="127"/>
      <c r="B1986" s="127" t="s">
        <v>1368</v>
      </c>
      <c r="C1986" s="128">
        <v>2.5299999999999998</v>
      </c>
      <c r="D1986" s="83" t="s">
        <v>605</v>
      </c>
      <c r="E1986" s="83" t="s">
        <v>606</v>
      </c>
      <c r="F1986" s="83" t="s">
        <v>1369</v>
      </c>
      <c r="G1986" s="83" t="s">
        <v>597</v>
      </c>
      <c r="H1986" s="83" t="s">
        <v>608</v>
      </c>
      <c r="I1986" s="83" t="s">
        <v>568</v>
      </c>
      <c r="J1986" s="83" t="s">
        <v>805</v>
      </c>
      <c r="K1986" s="83" t="s">
        <v>570</v>
      </c>
    </row>
    <row r="1987" spans="1:11">
      <c r="A1987" s="127"/>
      <c r="B1987" s="127"/>
      <c r="C1987" s="128"/>
      <c r="D1987" s="83" t="s">
        <v>578</v>
      </c>
      <c r="E1987" s="83" t="s">
        <v>634</v>
      </c>
      <c r="F1987" s="83" t="s">
        <v>1369</v>
      </c>
      <c r="G1987" s="83" t="s">
        <v>597</v>
      </c>
      <c r="H1987" s="83" t="s">
        <v>608</v>
      </c>
      <c r="I1987" s="83" t="s">
        <v>568</v>
      </c>
      <c r="J1987" s="83" t="s">
        <v>805</v>
      </c>
      <c r="K1987" s="83" t="s">
        <v>570</v>
      </c>
    </row>
    <row r="1988" spans="1:11">
      <c r="A1988" s="127"/>
      <c r="B1988" s="127"/>
      <c r="C1988" s="128"/>
      <c r="D1988" s="83" t="s">
        <v>563</v>
      </c>
      <c r="E1988" s="83" t="s">
        <v>609</v>
      </c>
      <c r="F1988" s="83" t="s">
        <v>1369</v>
      </c>
      <c r="G1988" s="83" t="s">
        <v>597</v>
      </c>
      <c r="H1988" s="83" t="s">
        <v>608</v>
      </c>
      <c r="I1988" s="83" t="s">
        <v>568</v>
      </c>
      <c r="J1988" s="83" t="s">
        <v>805</v>
      </c>
      <c r="K1988" s="83" t="s">
        <v>570</v>
      </c>
    </row>
    <row r="1989" spans="1:11">
      <c r="A1989" s="127"/>
      <c r="B1989" s="127" t="s">
        <v>1370</v>
      </c>
      <c r="C1989" s="128">
        <v>2</v>
      </c>
      <c r="D1989" s="83" t="s">
        <v>578</v>
      </c>
      <c r="E1989" s="83" t="s">
        <v>634</v>
      </c>
      <c r="F1989" s="83" t="s">
        <v>1371</v>
      </c>
      <c r="G1989" s="83" t="s">
        <v>597</v>
      </c>
      <c r="H1989" s="83" t="s">
        <v>608</v>
      </c>
      <c r="I1989" s="83" t="s">
        <v>568</v>
      </c>
      <c r="J1989" s="83" t="s">
        <v>805</v>
      </c>
      <c r="K1989" s="83" t="s">
        <v>570</v>
      </c>
    </row>
    <row r="1990" spans="1:11">
      <c r="A1990" s="127"/>
      <c r="B1990" s="127"/>
      <c r="C1990" s="128"/>
      <c r="D1990" s="83" t="s">
        <v>563</v>
      </c>
      <c r="E1990" s="83" t="s">
        <v>609</v>
      </c>
      <c r="F1990" s="83" t="s">
        <v>1371</v>
      </c>
      <c r="G1990" s="83" t="s">
        <v>597</v>
      </c>
      <c r="H1990" s="83" t="s">
        <v>608</v>
      </c>
      <c r="I1990" s="83" t="s">
        <v>568</v>
      </c>
      <c r="J1990" s="83" t="s">
        <v>805</v>
      </c>
      <c r="K1990" s="83" t="s">
        <v>570</v>
      </c>
    </row>
    <row r="1991" spans="1:11">
      <c r="A1991" s="127"/>
      <c r="B1991" s="127"/>
      <c r="C1991" s="128"/>
      <c r="D1991" s="83" t="s">
        <v>605</v>
      </c>
      <c r="E1991" s="83" t="s">
        <v>606</v>
      </c>
      <c r="F1991" s="83" t="s">
        <v>1371</v>
      </c>
      <c r="G1991" s="83" t="s">
        <v>597</v>
      </c>
      <c r="H1991" s="83" t="s">
        <v>608</v>
      </c>
      <c r="I1991" s="83" t="s">
        <v>568</v>
      </c>
      <c r="J1991" s="83" t="s">
        <v>805</v>
      </c>
      <c r="K1991" s="83" t="s">
        <v>570</v>
      </c>
    </row>
    <row r="1992" spans="1:11">
      <c r="A1992" s="127"/>
      <c r="B1992" s="127" t="s">
        <v>1372</v>
      </c>
      <c r="C1992" s="128">
        <v>6</v>
      </c>
      <c r="D1992" s="83" t="s">
        <v>605</v>
      </c>
      <c r="E1992" s="83" t="s">
        <v>606</v>
      </c>
      <c r="F1992" s="83" t="s">
        <v>1373</v>
      </c>
      <c r="G1992" s="83" t="s">
        <v>597</v>
      </c>
      <c r="H1992" s="83" t="s">
        <v>608</v>
      </c>
      <c r="I1992" s="83" t="s">
        <v>568</v>
      </c>
      <c r="J1992" s="83" t="s">
        <v>805</v>
      </c>
      <c r="K1992" s="83" t="s">
        <v>570</v>
      </c>
    </row>
    <row r="1993" spans="1:11">
      <c r="A1993" s="127"/>
      <c r="B1993" s="127"/>
      <c r="C1993" s="128"/>
      <c r="D1993" s="83" t="s">
        <v>563</v>
      </c>
      <c r="E1993" s="83" t="s">
        <v>609</v>
      </c>
      <c r="F1993" s="83" t="s">
        <v>1373</v>
      </c>
      <c r="G1993" s="83" t="s">
        <v>597</v>
      </c>
      <c r="H1993" s="83" t="s">
        <v>608</v>
      </c>
      <c r="I1993" s="83" t="s">
        <v>568</v>
      </c>
      <c r="J1993" s="83" t="s">
        <v>805</v>
      </c>
      <c r="K1993" s="83" t="s">
        <v>570</v>
      </c>
    </row>
    <row r="1994" spans="1:11">
      <c r="A1994" s="127"/>
      <c r="B1994" s="127"/>
      <c r="C1994" s="128"/>
      <c r="D1994" s="83" t="s">
        <v>578</v>
      </c>
      <c r="E1994" s="83" t="s">
        <v>634</v>
      </c>
      <c r="F1994" s="83" t="s">
        <v>1373</v>
      </c>
      <c r="G1994" s="83" t="s">
        <v>597</v>
      </c>
      <c r="H1994" s="83" t="s">
        <v>608</v>
      </c>
      <c r="I1994" s="83" t="s">
        <v>568</v>
      </c>
      <c r="J1994" s="83" t="s">
        <v>805</v>
      </c>
      <c r="K1994" s="83" t="s">
        <v>570</v>
      </c>
    </row>
    <row r="1995" spans="1:11">
      <c r="A1995" s="127"/>
      <c r="B1995" s="127" t="s">
        <v>1374</v>
      </c>
      <c r="C1995" s="128">
        <v>2</v>
      </c>
      <c r="D1995" s="83" t="s">
        <v>605</v>
      </c>
      <c r="E1995" s="83" t="s">
        <v>606</v>
      </c>
      <c r="F1995" s="83" t="s">
        <v>1375</v>
      </c>
      <c r="G1995" s="83" t="s">
        <v>597</v>
      </c>
      <c r="H1995" s="83" t="s">
        <v>608</v>
      </c>
      <c r="I1995" s="83" t="s">
        <v>568</v>
      </c>
      <c r="J1995" s="83" t="s">
        <v>805</v>
      </c>
      <c r="K1995" s="83" t="s">
        <v>570</v>
      </c>
    </row>
    <row r="1996" spans="1:11">
      <c r="A1996" s="127"/>
      <c r="B1996" s="127"/>
      <c r="C1996" s="128"/>
      <c r="D1996" s="83" t="s">
        <v>578</v>
      </c>
      <c r="E1996" s="83" t="s">
        <v>634</v>
      </c>
      <c r="F1996" s="83" t="s">
        <v>1375</v>
      </c>
      <c r="G1996" s="83" t="s">
        <v>597</v>
      </c>
      <c r="H1996" s="83" t="s">
        <v>608</v>
      </c>
      <c r="I1996" s="83" t="s">
        <v>568</v>
      </c>
      <c r="J1996" s="83" t="s">
        <v>805</v>
      </c>
      <c r="K1996" s="83" t="s">
        <v>570</v>
      </c>
    </row>
    <row r="1997" spans="1:11">
      <c r="A1997" s="127"/>
      <c r="B1997" s="127"/>
      <c r="C1997" s="128"/>
      <c r="D1997" s="83" t="s">
        <v>563</v>
      </c>
      <c r="E1997" s="83" t="s">
        <v>609</v>
      </c>
      <c r="F1997" s="83" t="s">
        <v>1375</v>
      </c>
      <c r="G1997" s="83" t="s">
        <v>597</v>
      </c>
      <c r="H1997" s="83" t="s">
        <v>608</v>
      </c>
      <c r="I1997" s="83" t="s">
        <v>568</v>
      </c>
      <c r="J1997" s="83" t="s">
        <v>805</v>
      </c>
      <c r="K1997" s="83" t="s">
        <v>570</v>
      </c>
    </row>
    <row r="1998" spans="1:11">
      <c r="A1998" s="127"/>
      <c r="B1998" s="127" t="s">
        <v>1376</v>
      </c>
      <c r="C1998" s="128">
        <v>1.5</v>
      </c>
      <c r="D1998" s="83" t="s">
        <v>578</v>
      </c>
      <c r="E1998" s="83" t="s">
        <v>634</v>
      </c>
      <c r="F1998" s="83" t="s">
        <v>1377</v>
      </c>
      <c r="G1998" s="83" t="s">
        <v>597</v>
      </c>
      <c r="H1998" s="83" t="s">
        <v>662</v>
      </c>
      <c r="I1998" s="83" t="s">
        <v>157</v>
      </c>
      <c r="J1998" s="83" t="s">
        <v>805</v>
      </c>
      <c r="K1998" s="83" t="s">
        <v>570</v>
      </c>
    </row>
    <row r="1999" spans="1:11">
      <c r="A1999" s="127"/>
      <c r="B1999" s="127"/>
      <c r="C1999" s="128"/>
      <c r="D1999" s="83" t="s">
        <v>605</v>
      </c>
      <c r="E1999" s="83" t="s">
        <v>606</v>
      </c>
      <c r="F1999" s="83" t="s">
        <v>1063</v>
      </c>
      <c r="G1999" s="83" t="s">
        <v>597</v>
      </c>
      <c r="H1999" s="83" t="s">
        <v>662</v>
      </c>
      <c r="I1999" s="83" t="s">
        <v>157</v>
      </c>
      <c r="J1999" s="83" t="s">
        <v>805</v>
      </c>
      <c r="K1999" s="83" t="s">
        <v>570</v>
      </c>
    </row>
    <row r="2000" spans="1:11">
      <c r="A2000" s="127"/>
      <c r="B2000" s="127"/>
      <c r="C2000" s="128"/>
      <c r="D2000" s="83" t="s">
        <v>563</v>
      </c>
      <c r="E2000" s="83" t="s">
        <v>609</v>
      </c>
      <c r="F2000" s="83" t="s">
        <v>1378</v>
      </c>
      <c r="G2000" s="83" t="s">
        <v>597</v>
      </c>
      <c r="H2000" s="83" t="s">
        <v>662</v>
      </c>
      <c r="I2000" s="83" t="s">
        <v>157</v>
      </c>
      <c r="J2000" s="83" t="s">
        <v>805</v>
      </c>
      <c r="K2000" s="83" t="s">
        <v>570</v>
      </c>
    </row>
    <row r="2001" spans="1:11">
      <c r="A2001" s="127"/>
      <c r="B2001" s="127" t="s">
        <v>1379</v>
      </c>
      <c r="C2001" s="128">
        <v>1</v>
      </c>
      <c r="D2001" s="83" t="s">
        <v>578</v>
      </c>
      <c r="E2001" s="83" t="s">
        <v>634</v>
      </c>
      <c r="F2001" s="83" t="s">
        <v>1356</v>
      </c>
      <c r="G2001" s="83" t="s">
        <v>597</v>
      </c>
      <c r="H2001" s="83" t="s">
        <v>662</v>
      </c>
      <c r="I2001" s="83" t="s">
        <v>157</v>
      </c>
      <c r="J2001" s="83" t="s">
        <v>805</v>
      </c>
      <c r="K2001" s="83" t="s">
        <v>570</v>
      </c>
    </row>
    <row r="2002" spans="1:11">
      <c r="A2002" s="127"/>
      <c r="B2002" s="127"/>
      <c r="C2002" s="128"/>
      <c r="D2002" s="83" t="s">
        <v>605</v>
      </c>
      <c r="E2002" s="83" t="s">
        <v>606</v>
      </c>
      <c r="F2002" s="83" t="s">
        <v>1063</v>
      </c>
      <c r="G2002" s="83" t="s">
        <v>597</v>
      </c>
      <c r="H2002" s="83" t="s">
        <v>662</v>
      </c>
      <c r="I2002" s="83" t="s">
        <v>157</v>
      </c>
      <c r="J2002" s="83" t="s">
        <v>805</v>
      </c>
      <c r="K2002" s="83" t="s">
        <v>570</v>
      </c>
    </row>
    <row r="2003" spans="1:11">
      <c r="A2003" s="127"/>
      <c r="B2003" s="127"/>
      <c r="C2003" s="128"/>
      <c r="D2003" s="83" t="s">
        <v>563</v>
      </c>
      <c r="E2003" s="83" t="s">
        <v>609</v>
      </c>
      <c r="F2003" s="83" t="s">
        <v>1337</v>
      </c>
      <c r="G2003" s="83" t="s">
        <v>597</v>
      </c>
      <c r="H2003" s="83" t="s">
        <v>662</v>
      </c>
      <c r="I2003" s="83" t="s">
        <v>157</v>
      </c>
      <c r="J2003" s="83" t="s">
        <v>805</v>
      </c>
      <c r="K2003" s="83" t="s">
        <v>570</v>
      </c>
    </row>
    <row r="2004" spans="1:11">
      <c r="A2004" s="127"/>
      <c r="B2004" s="127" t="s">
        <v>1380</v>
      </c>
      <c r="C2004" s="128">
        <v>7</v>
      </c>
      <c r="D2004" s="83" t="s">
        <v>563</v>
      </c>
      <c r="E2004" s="83" t="s">
        <v>609</v>
      </c>
      <c r="F2004" s="83" t="s">
        <v>1381</v>
      </c>
      <c r="G2004" s="83" t="s">
        <v>597</v>
      </c>
      <c r="H2004" s="83" t="s">
        <v>608</v>
      </c>
      <c r="I2004" s="83" t="s">
        <v>568</v>
      </c>
      <c r="J2004" s="83" t="s">
        <v>805</v>
      </c>
      <c r="K2004" s="83" t="s">
        <v>570</v>
      </c>
    </row>
    <row r="2005" spans="1:11">
      <c r="A2005" s="127"/>
      <c r="B2005" s="127"/>
      <c r="C2005" s="128"/>
      <c r="D2005" s="83" t="s">
        <v>605</v>
      </c>
      <c r="E2005" s="83" t="s">
        <v>606</v>
      </c>
      <c r="F2005" s="83" t="s">
        <v>1381</v>
      </c>
      <c r="G2005" s="83" t="s">
        <v>597</v>
      </c>
      <c r="H2005" s="83" t="s">
        <v>608</v>
      </c>
      <c r="I2005" s="83" t="s">
        <v>568</v>
      </c>
      <c r="J2005" s="83" t="s">
        <v>805</v>
      </c>
      <c r="K2005" s="83" t="s">
        <v>570</v>
      </c>
    </row>
    <row r="2006" spans="1:11">
      <c r="A2006" s="127"/>
      <c r="B2006" s="127"/>
      <c r="C2006" s="128"/>
      <c r="D2006" s="83" t="s">
        <v>578</v>
      </c>
      <c r="E2006" s="83" t="s">
        <v>634</v>
      </c>
      <c r="F2006" s="83" t="s">
        <v>1381</v>
      </c>
      <c r="G2006" s="83" t="s">
        <v>597</v>
      </c>
      <c r="H2006" s="83" t="s">
        <v>608</v>
      </c>
      <c r="I2006" s="83" t="s">
        <v>568</v>
      </c>
      <c r="J2006" s="83" t="s">
        <v>805</v>
      </c>
      <c r="K2006" s="83" t="s">
        <v>570</v>
      </c>
    </row>
    <row r="2007" spans="1:11">
      <c r="A2007" s="127"/>
      <c r="B2007" s="127" t="s">
        <v>1382</v>
      </c>
      <c r="C2007" s="128">
        <v>3</v>
      </c>
      <c r="D2007" s="83" t="s">
        <v>563</v>
      </c>
      <c r="E2007" s="83" t="s">
        <v>609</v>
      </c>
      <c r="F2007" s="83" t="s">
        <v>1383</v>
      </c>
      <c r="G2007" s="83" t="s">
        <v>566</v>
      </c>
      <c r="H2007" s="83" t="s">
        <v>567</v>
      </c>
      <c r="I2007" s="83" t="s">
        <v>568</v>
      </c>
      <c r="J2007" s="83" t="s">
        <v>205</v>
      </c>
      <c r="K2007" s="83" t="s">
        <v>570</v>
      </c>
    </row>
    <row r="2008" spans="1:11">
      <c r="A2008" s="127"/>
      <c r="B2008" s="127"/>
      <c r="C2008" s="128"/>
      <c r="D2008" s="83" t="s">
        <v>578</v>
      </c>
      <c r="E2008" s="83" t="s">
        <v>634</v>
      </c>
      <c r="F2008" s="83" t="s">
        <v>1383</v>
      </c>
      <c r="G2008" s="83" t="s">
        <v>566</v>
      </c>
      <c r="H2008" s="83" t="s">
        <v>567</v>
      </c>
      <c r="I2008" s="83" t="s">
        <v>568</v>
      </c>
      <c r="J2008" s="83" t="s">
        <v>199</v>
      </c>
      <c r="K2008" s="83" t="s">
        <v>570</v>
      </c>
    </row>
    <row r="2009" spans="1:11">
      <c r="A2009" s="127"/>
      <c r="B2009" s="127"/>
      <c r="C2009" s="128"/>
      <c r="D2009" s="83" t="s">
        <v>605</v>
      </c>
      <c r="E2009" s="83" t="s">
        <v>606</v>
      </c>
      <c r="F2009" s="83" t="s">
        <v>1383</v>
      </c>
      <c r="G2009" s="83" t="s">
        <v>597</v>
      </c>
      <c r="H2009" s="83" t="s">
        <v>608</v>
      </c>
      <c r="I2009" s="83" t="s">
        <v>568</v>
      </c>
      <c r="J2009" s="83" t="s">
        <v>199</v>
      </c>
      <c r="K2009" s="83" t="s">
        <v>570</v>
      </c>
    </row>
    <row r="2010" spans="1:11">
      <c r="A2010" s="127"/>
      <c r="B2010" s="127" t="s">
        <v>1384</v>
      </c>
      <c r="C2010" s="128">
        <v>5</v>
      </c>
      <c r="D2010" s="83" t="s">
        <v>605</v>
      </c>
      <c r="E2010" s="83" t="s">
        <v>606</v>
      </c>
      <c r="F2010" s="83" t="s">
        <v>1063</v>
      </c>
      <c r="G2010" s="83" t="s">
        <v>597</v>
      </c>
      <c r="H2010" s="83" t="s">
        <v>662</v>
      </c>
      <c r="I2010" s="83" t="s">
        <v>157</v>
      </c>
      <c r="J2010" s="83" t="s">
        <v>805</v>
      </c>
      <c r="K2010" s="83" t="s">
        <v>570</v>
      </c>
    </row>
    <row r="2011" spans="1:11">
      <c r="A2011" s="127"/>
      <c r="B2011" s="127"/>
      <c r="C2011" s="128"/>
      <c r="D2011" s="83" t="s">
        <v>578</v>
      </c>
      <c r="E2011" s="83" t="s">
        <v>904</v>
      </c>
      <c r="F2011" s="83" t="s">
        <v>1385</v>
      </c>
      <c r="G2011" s="83" t="s">
        <v>597</v>
      </c>
      <c r="H2011" s="83" t="s">
        <v>662</v>
      </c>
      <c r="I2011" s="83" t="s">
        <v>157</v>
      </c>
      <c r="J2011" s="83" t="s">
        <v>805</v>
      </c>
      <c r="K2011" s="83" t="s">
        <v>570</v>
      </c>
    </row>
    <row r="2012" spans="1:11">
      <c r="A2012" s="127"/>
      <c r="B2012" s="127"/>
      <c r="C2012" s="128"/>
      <c r="D2012" s="83" t="s">
        <v>563</v>
      </c>
      <c r="E2012" s="83" t="s">
        <v>609</v>
      </c>
      <c r="F2012" s="83" t="s">
        <v>1386</v>
      </c>
      <c r="G2012" s="83" t="s">
        <v>597</v>
      </c>
      <c r="H2012" s="83" t="s">
        <v>662</v>
      </c>
      <c r="I2012" s="83" t="s">
        <v>157</v>
      </c>
      <c r="J2012" s="83" t="s">
        <v>805</v>
      </c>
      <c r="K2012" s="83" t="s">
        <v>570</v>
      </c>
    </row>
    <row r="2013" spans="1:11">
      <c r="A2013" s="127"/>
      <c r="B2013" s="127" t="s">
        <v>1387</v>
      </c>
      <c r="C2013" s="128">
        <v>22</v>
      </c>
      <c r="D2013" s="83" t="s">
        <v>578</v>
      </c>
      <c r="E2013" s="83" t="s">
        <v>579</v>
      </c>
      <c r="F2013" s="83" t="s">
        <v>746</v>
      </c>
      <c r="G2013" s="83" t="s">
        <v>573</v>
      </c>
      <c r="H2013" s="83" t="s">
        <v>567</v>
      </c>
      <c r="I2013" s="83" t="s">
        <v>568</v>
      </c>
      <c r="J2013" s="83" t="s">
        <v>569</v>
      </c>
      <c r="K2013" s="83" t="s">
        <v>576</v>
      </c>
    </row>
    <row r="2014" spans="1:11">
      <c r="A2014" s="127"/>
      <c r="B2014" s="127"/>
      <c r="C2014" s="128"/>
      <c r="D2014" s="83" t="s">
        <v>563</v>
      </c>
      <c r="E2014" s="83" t="s">
        <v>609</v>
      </c>
      <c r="F2014" s="83" t="s">
        <v>744</v>
      </c>
      <c r="G2014" s="83" t="s">
        <v>573</v>
      </c>
      <c r="H2014" s="83" t="s">
        <v>581</v>
      </c>
      <c r="I2014" s="83" t="s">
        <v>568</v>
      </c>
      <c r="J2014" s="83" t="s">
        <v>569</v>
      </c>
      <c r="K2014" s="83" t="s">
        <v>576</v>
      </c>
    </row>
    <row r="2015" spans="1:11">
      <c r="A2015" s="127"/>
      <c r="B2015" s="127"/>
      <c r="C2015" s="128"/>
      <c r="D2015" s="83" t="s">
        <v>578</v>
      </c>
      <c r="E2015" s="83" t="s">
        <v>579</v>
      </c>
      <c r="F2015" s="83" t="s">
        <v>745</v>
      </c>
      <c r="G2015" s="83" t="s">
        <v>566</v>
      </c>
      <c r="H2015" s="83" t="s">
        <v>567</v>
      </c>
      <c r="I2015" s="83" t="s">
        <v>568</v>
      </c>
      <c r="J2015" s="83" t="s">
        <v>569</v>
      </c>
      <c r="K2015" s="83" t="s">
        <v>570</v>
      </c>
    </row>
    <row r="2016" spans="1:11">
      <c r="A2016" s="127"/>
      <c r="B2016" s="127"/>
      <c r="C2016" s="128"/>
      <c r="D2016" s="83" t="s">
        <v>563</v>
      </c>
      <c r="E2016" s="83" t="s">
        <v>571</v>
      </c>
      <c r="F2016" s="83" t="s">
        <v>572</v>
      </c>
      <c r="G2016" s="83" t="s">
        <v>573</v>
      </c>
      <c r="H2016" s="83" t="s">
        <v>574</v>
      </c>
      <c r="I2016" s="83" t="s">
        <v>575</v>
      </c>
      <c r="J2016" s="83" t="s">
        <v>569</v>
      </c>
      <c r="K2016" s="83" t="s">
        <v>576</v>
      </c>
    </row>
    <row r="2017" spans="1:11">
      <c r="A2017" s="127"/>
      <c r="B2017" s="127" t="s">
        <v>1359</v>
      </c>
      <c r="C2017" s="128">
        <v>20</v>
      </c>
      <c r="D2017" s="83" t="s">
        <v>578</v>
      </c>
      <c r="E2017" s="83" t="s">
        <v>579</v>
      </c>
      <c r="F2017" s="83" t="s">
        <v>746</v>
      </c>
      <c r="G2017" s="83" t="s">
        <v>573</v>
      </c>
      <c r="H2017" s="83" t="s">
        <v>567</v>
      </c>
      <c r="I2017" s="83" t="s">
        <v>568</v>
      </c>
      <c r="J2017" s="83" t="s">
        <v>569</v>
      </c>
      <c r="K2017" s="83" t="s">
        <v>576</v>
      </c>
    </row>
    <row r="2018" spans="1:11">
      <c r="A2018" s="127"/>
      <c r="B2018" s="127"/>
      <c r="C2018" s="128"/>
      <c r="D2018" s="83" t="s">
        <v>563</v>
      </c>
      <c r="E2018" s="83" t="s">
        <v>571</v>
      </c>
      <c r="F2018" s="83" t="s">
        <v>572</v>
      </c>
      <c r="G2018" s="83" t="s">
        <v>573</v>
      </c>
      <c r="H2018" s="83" t="s">
        <v>574</v>
      </c>
      <c r="I2018" s="83" t="s">
        <v>575</v>
      </c>
      <c r="J2018" s="83" t="s">
        <v>569</v>
      </c>
      <c r="K2018" s="83" t="s">
        <v>576</v>
      </c>
    </row>
    <row r="2019" spans="1:11">
      <c r="A2019" s="127"/>
      <c r="B2019" s="127"/>
      <c r="C2019" s="128"/>
      <c r="D2019" s="83" t="s">
        <v>563</v>
      </c>
      <c r="E2019" s="83" t="s">
        <v>609</v>
      </c>
      <c r="F2019" s="83" t="s">
        <v>744</v>
      </c>
      <c r="G2019" s="83" t="s">
        <v>573</v>
      </c>
      <c r="H2019" s="83" t="s">
        <v>581</v>
      </c>
      <c r="I2019" s="83" t="s">
        <v>568</v>
      </c>
      <c r="J2019" s="83" t="s">
        <v>569</v>
      </c>
      <c r="K2019" s="83" t="s">
        <v>576</v>
      </c>
    </row>
    <row r="2020" spans="1:11">
      <c r="A2020" s="127"/>
      <c r="B2020" s="127"/>
      <c r="C2020" s="128"/>
      <c r="D2020" s="83" t="s">
        <v>578</v>
      </c>
      <c r="E2020" s="83" t="s">
        <v>579</v>
      </c>
      <c r="F2020" s="83" t="s">
        <v>745</v>
      </c>
      <c r="G2020" s="83" t="s">
        <v>566</v>
      </c>
      <c r="H2020" s="83" t="s">
        <v>567</v>
      </c>
      <c r="I2020" s="83" t="s">
        <v>568</v>
      </c>
      <c r="J2020" s="83" t="s">
        <v>569</v>
      </c>
      <c r="K2020" s="83" t="s">
        <v>570</v>
      </c>
    </row>
    <row r="2021" spans="1:11">
      <c r="A2021" s="127"/>
      <c r="B2021" s="127" t="s">
        <v>1360</v>
      </c>
      <c r="C2021" s="128">
        <v>1.25</v>
      </c>
      <c r="D2021" s="83" t="s">
        <v>563</v>
      </c>
      <c r="E2021" s="83" t="s">
        <v>571</v>
      </c>
      <c r="F2021" s="83" t="s">
        <v>572</v>
      </c>
      <c r="G2021" s="83" t="s">
        <v>573</v>
      </c>
      <c r="H2021" s="83" t="s">
        <v>574</v>
      </c>
      <c r="I2021" s="83" t="s">
        <v>575</v>
      </c>
      <c r="J2021" s="83" t="s">
        <v>569</v>
      </c>
      <c r="K2021" s="83" t="s">
        <v>576</v>
      </c>
    </row>
    <row r="2022" spans="1:11">
      <c r="A2022" s="127"/>
      <c r="B2022" s="127"/>
      <c r="C2022" s="128"/>
      <c r="D2022" s="83" t="s">
        <v>578</v>
      </c>
      <c r="E2022" s="83" t="s">
        <v>579</v>
      </c>
      <c r="F2022" s="83" t="s">
        <v>746</v>
      </c>
      <c r="G2022" s="83" t="s">
        <v>573</v>
      </c>
      <c r="H2022" s="83" t="s">
        <v>567</v>
      </c>
      <c r="I2022" s="83" t="s">
        <v>568</v>
      </c>
      <c r="J2022" s="83" t="s">
        <v>569</v>
      </c>
      <c r="K2022" s="83" t="s">
        <v>576</v>
      </c>
    </row>
    <row r="2023" spans="1:11">
      <c r="A2023" s="127"/>
      <c r="B2023" s="127"/>
      <c r="C2023" s="128"/>
      <c r="D2023" s="83" t="s">
        <v>578</v>
      </c>
      <c r="E2023" s="83" t="s">
        <v>579</v>
      </c>
      <c r="F2023" s="83" t="s">
        <v>745</v>
      </c>
      <c r="G2023" s="83" t="s">
        <v>566</v>
      </c>
      <c r="H2023" s="83" t="s">
        <v>567</v>
      </c>
      <c r="I2023" s="83" t="s">
        <v>568</v>
      </c>
      <c r="J2023" s="83" t="s">
        <v>569</v>
      </c>
      <c r="K2023" s="83" t="s">
        <v>570</v>
      </c>
    </row>
    <row r="2024" spans="1:11">
      <c r="A2024" s="127"/>
      <c r="B2024" s="127"/>
      <c r="C2024" s="128"/>
      <c r="D2024" s="83" t="s">
        <v>563</v>
      </c>
      <c r="E2024" s="83" t="s">
        <v>609</v>
      </c>
      <c r="F2024" s="83" t="s">
        <v>744</v>
      </c>
      <c r="G2024" s="83" t="s">
        <v>573</v>
      </c>
      <c r="H2024" s="83" t="s">
        <v>581</v>
      </c>
      <c r="I2024" s="83" t="s">
        <v>568</v>
      </c>
      <c r="J2024" s="83" t="s">
        <v>569</v>
      </c>
      <c r="K2024" s="83" t="s">
        <v>576</v>
      </c>
    </row>
    <row r="2025" spans="1:11">
      <c r="A2025" s="127" t="s">
        <v>1388</v>
      </c>
      <c r="B2025" s="127" t="s">
        <v>562</v>
      </c>
      <c r="C2025" s="128">
        <v>77.44</v>
      </c>
      <c r="D2025" s="83" t="s">
        <v>563</v>
      </c>
      <c r="E2025" s="83" t="s">
        <v>571</v>
      </c>
      <c r="F2025" s="83" t="s">
        <v>577</v>
      </c>
      <c r="G2025" s="83" t="s">
        <v>566</v>
      </c>
      <c r="H2025" s="83" t="s">
        <v>567</v>
      </c>
      <c r="I2025" s="83" t="s">
        <v>568</v>
      </c>
      <c r="J2025" s="83" t="s">
        <v>569</v>
      </c>
      <c r="K2025" s="83" t="s">
        <v>570</v>
      </c>
    </row>
    <row r="2026" spans="1:11">
      <c r="A2026" s="127"/>
      <c r="B2026" s="127"/>
      <c r="C2026" s="128"/>
      <c r="D2026" s="83" t="s">
        <v>563</v>
      </c>
      <c r="E2026" s="83" t="s">
        <v>571</v>
      </c>
      <c r="F2026" s="83" t="s">
        <v>572</v>
      </c>
      <c r="G2026" s="83" t="s">
        <v>573</v>
      </c>
      <c r="H2026" s="83" t="s">
        <v>574</v>
      </c>
      <c r="I2026" s="83" t="s">
        <v>575</v>
      </c>
      <c r="J2026" s="83" t="s">
        <v>569</v>
      </c>
      <c r="K2026" s="83" t="s">
        <v>576</v>
      </c>
    </row>
    <row r="2027" spans="1:11">
      <c r="A2027" s="127"/>
      <c r="B2027" s="127"/>
      <c r="C2027" s="128"/>
      <c r="D2027" s="83" t="s">
        <v>563</v>
      </c>
      <c r="E2027" s="83" t="s">
        <v>564</v>
      </c>
      <c r="F2027" s="83" t="s">
        <v>565</v>
      </c>
      <c r="G2027" s="83" t="s">
        <v>566</v>
      </c>
      <c r="H2027" s="83" t="s">
        <v>567</v>
      </c>
      <c r="I2027" s="83" t="s">
        <v>568</v>
      </c>
      <c r="J2027" s="83" t="s">
        <v>569</v>
      </c>
      <c r="K2027" s="83" t="s">
        <v>570</v>
      </c>
    </row>
    <row r="2028" spans="1:11">
      <c r="A2028" s="127"/>
      <c r="B2028" s="127"/>
      <c r="C2028" s="128"/>
      <c r="D2028" s="83" t="s">
        <v>578</v>
      </c>
      <c r="E2028" s="83" t="s">
        <v>579</v>
      </c>
      <c r="F2028" s="83" t="s">
        <v>580</v>
      </c>
      <c r="G2028" s="83" t="s">
        <v>573</v>
      </c>
      <c r="H2028" s="83" t="s">
        <v>581</v>
      </c>
      <c r="I2028" s="83" t="s">
        <v>568</v>
      </c>
      <c r="J2028" s="83" t="s">
        <v>569</v>
      </c>
      <c r="K2028" s="83" t="s">
        <v>576</v>
      </c>
    </row>
    <row r="2029" spans="1:11">
      <c r="A2029" s="127"/>
      <c r="B2029" s="127" t="s">
        <v>582</v>
      </c>
      <c r="C2029" s="128">
        <v>37.81</v>
      </c>
      <c r="D2029" s="83" t="s">
        <v>563</v>
      </c>
      <c r="E2029" s="83" t="s">
        <v>571</v>
      </c>
      <c r="F2029" s="83" t="s">
        <v>572</v>
      </c>
      <c r="G2029" s="83" t="s">
        <v>573</v>
      </c>
      <c r="H2029" s="83" t="s">
        <v>574</v>
      </c>
      <c r="I2029" s="83" t="s">
        <v>575</v>
      </c>
      <c r="J2029" s="83" t="s">
        <v>569</v>
      </c>
      <c r="K2029" s="83" t="s">
        <v>576</v>
      </c>
    </row>
    <row r="2030" spans="1:11">
      <c r="A2030" s="127"/>
      <c r="B2030" s="127"/>
      <c r="C2030" s="128"/>
      <c r="D2030" s="83" t="s">
        <v>563</v>
      </c>
      <c r="E2030" s="83" t="s">
        <v>571</v>
      </c>
      <c r="F2030" s="83" t="s">
        <v>577</v>
      </c>
      <c r="G2030" s="83" t="s">
        <v>566</v>
      </c>
      <c r="H2030" s="83" t="s">
        <v>567</v>
      </c>
      <c r="I2030" s="83" t="s">
        <v>568</v>
      </c>
      <c r="J2030" s="83" t="s">
        <v>569</v>
      </c>
      <c r="K2030" s="83" t="s">
        <v>570</v>
      </c>
    </row>
    <row r="2031" spans="1:11">
      <c r="A2031" s="127"/>
      <c r="B2031" s="127"/>
      <c r="C2031" s="128"/>
      <c r="D2031" s="83" t="s">
        <v>563</v>
      </c>
      <c r="E2031" s="83" t="s">
        <v>564</v>
      </c>
      <c r="F2031" s="83" t="s">
        <v>565</v>
      </c>
      <c r="G2031" s="83" t="s">
        <v>566</v>
      </c>
      <c r="H2031" s="83" t="s">
        <v>567</v>
      </c>
      <c r="I2031" s="83" t="s">
        <v>568</v>
      </c>
      <c r="J2031" s="83" t="s">
        <v>569</v>
      </c>
      <c r="K2031" s="83" t="s">
        <v>570</v>
      </c>
    </row>
    <row r="2032" spans="1:11">
      <c r="A2032" s="127"/>
      <c r="B2032" s="127"/>
      <c r="C2032" s="128"/>
      <c r="D2032" s="83" t="s">
        <v>578</v>
      </c>
      <c r="E2032" s="83" t="s">
        <v>579</v>
      </c>
      <c r="F2032" s="83" t="s">
        <v>580</v>
      </c>
      <c r="G2032" s="83" t="s">
        <v>573</v>
      </c>
      <c r="H2032" s="83" t="s">
        <v>581</v>
      </c>
      <c r="I2032" s="83" t="s">
        <v>568</v>
      </c>
      <c r="J2032" s="83" t="s">
        <v>569</v>
      </c>
      <c r="K2032" s="83" t="s">
        <v>576</v>
      </c>
    </row>
    <row r="2033" spans="1:11">
      <c r="A2033" s="127"/>
      <c r="B2033" s="127" t="s">
        <v>583</v>
      </c>
      <c r="C2033" s="128">
        <v>30.89</v>
      </c>
      <c r="D2033" s="83" t="s">
        <v>563</v>
      </c>
      <c r="E2033" s="83" t="s">
        <v>564</v>
      </c>
      <c r="F2033" s="83" t="s">
        <v>565</v>
      </c>
      <c r="G2033" s="83" t="s">
        <v>566</v>
      </c>
      <c r="H2033" s="83" t="s">
        <v>567</v>
      </c>
      <c r="I2033" s="83" t="s">
        <v>568</v>
      </c>
      <c r="J2033" s="83" t="s">
        <v>569</v>
      </c>
      <c r="K2033" s="83" t="s">
        <v>570</v>
      </c>
    </row>
    <row r="2034" spans="1:11">
      <c r="A2034" s="127"/>
      <c r="B2034" s="127"/>
      <c r="C2034" s="128"/>
      <c r="D2034" s="83" t="s">
        <v>563</v>
      </c>
      <c r="E2034" s="83" t="s">
        <v>571</v>
      </c>
      <c r="F2034" s="83" t="s">
        <v>572</v>
      </c>
      <c r="G2034" s="83" t="s">
        <v>573</v>
      </c>
      <c r="H2034" s="83" t="s">
        <v>574</v>
      </c>
      <c r="I2034" s="83" t="s">
        <v>575</v>
      </c>
      <c r="J2034" s="83" t="s">
        <v>569</v>
      </c>
      <c r="K2034" s="83" t="s">
        <v>576</v>
      </c>
    </row>
    <row r="2035" spans="1:11">
      <c r="A2035" s="127"/>
      <c r="B2035" s="127"/>
      <c r="C2035" s="128"/>
      <c r="D2035" s="83" t="s">
        <v>563</v>
      </c>
      <c r="E2035" s="83" t="s">
        <v>571</v>
      </c>
      <c r="F2035" s="83" t="s">
        <v>577</v>
      </c>
      <c r="G2035" s="83" t="s">
        <v>566</v>
      </c>
      <c r="H2035" s="83" t="s">
        <v>567</v>
      </c>
      <c r="I2035" s="83" t="s">
        <v>568</v>
      </c>
      <c r="J2035" s="83" t="s">
        <v>569</v>
      </c>
      <c r="K2035" s="83" t="s">
        <v>570</v>
      </c>
    </row>
    <row r="2036" spans="1:11">
      <c r="A2036" s="127"/>
      <c r="B2036" s="127"/>
      <c r="C2036" s="128"/>
      <c r="D2036" s="83" t="s">
        <v>578</v>
      </c>
      <c r="E2036" s="83" t="s">
        <v>579</v>
      </c>
      <c r="F2036" s="83" t="s">
        <v>580</v>
      </c>
      <c r="G2036" s="83" t="s">
        <v>573</v>
      </c>
      <c r="H2036" s="83" t="s">
        <v>581</v>
      </c>
      <c r="I2036" s="83" t="s">
        <v>568</v>
      </c>
      <c r="J2036" s="83" t="s">
        <v>569</v>
      </c>
      <c r="K2036" s="83" t="s">
        <v>576</v>
      </c>
    </row>
    <row r="2037" spans="1:11">
      <c r="A2037" s="127"/>
      <c r="B2037" s="127" t="s">
        <v>584</v>
      </c>
      <c r="C2037" s="128">
        <v>4.63</v>
      </c>
      <c r="D2037" s="83" t="s">
        <v>563</v>
      </c>
      <c r="E2037" s="83" t="s">
        <v>571</v>
      </c>
      <c r="F2037" s="83" t="s">
        <v>572</v>
      </c>
      <c r="G2037" s="83" t="s">
        <v>573</v>
      </c>
      <c r="H2037" s="83" t="s">
        <v>574</v>
      </c>
      <c r="I2037" s="83" t="s">
        <v>575</v>
      </c>
      <c r="J2037" s="83" t="s">
        <v>569</v>
      </c>
      <c r="K2037" s="83" t="s">
        <v>576</v>
      </c>
    </row>
    <row r="2038" spans="1:11">
      <c r="A2038" s="127"/>
      <c r="B2038" s="127"/>
      <c r="C2038" s="128"/>
      <c r="D2038" s="83" t="s">
        <v>578</v>
      </c>
      <c r="E2038" s="83" t="s">
        <v>579</v>
      </c>
      <c r="F2038" s="83" t="s">
        <v>580</v>
      </c>
      <c r="G2038" s="83" t="s">
        <v>573</v>
      </c>
      <c r="H2038" s="83" t="s">
        <v>581</v>
      </c>
      <c r="I2038" s="83" t="s">
        <v>568</v>
      </c>
      <c r="J2038" s="83" t="s">
        <v>569</v>
      </c>
      <c r="K2038" s="83" t="s">
        <v>576</v>
      </c>
    </row>
    <row r="2039" spans="1:11">
      <c r="A2039" s="127"/>
      <c r="B2039" s="127"/>
      <c r="C2039" s="128"/>
      <c r="D2039" s="83" t="s">
        <v>563</v>
      </c>
      <c r="E2039" s="83" t="s">
        <v>571</v>
      </c>
      <c r="F2039" s="83" t="s">
        <v>577</v>
      </c>
      <c r="G2039" s="83" t="s">
        <v>566</v>
      </c>
      <c r="H2039" s="83" t="s">
        <v>567</v>
      </c>
      <c r="I2039" s="83" t="s">
        <v>568</v>
      </c>
      <c r="J2039" s="83" t="s">
        <v>569</v>
      </c>
      <c r="K2039" s="83" t="s">
        <v>570</v>
      </c>
    </row>
    <row r="2040" spans="1:11">
      <c r="A2040" s="127"/>
      <c r="B2040" s="127"/>
      <c r="C2040" s="128"/>
      <c r="D2040" s="83" t="s">
        <v>563</v>
      </c>
      <c r="E2040" s="83" t="s">
        <v>564</v>
      </c>
      <c r="F2040" s="83" t="s">
        <v>565</v>
      </c>
      <c r="G2040" s="83" t="s">
        <v>566</v>
      </c>
      <c r="H2040" s="83" t="s">
        <v>567</v>
      </c>
      <c r="I2040" s="83" t="s">
        <v>568</v>
      </c>
      <c r="J2040" s="83" t="s">
        <v>569</v>
      </c>
      <c r="K2040" s="83" t="s">
        <v>570</v>
      </c>
    </row>
    <row r="2041" spans="1:11">
      <c r="A2041" s="127"/>
      <c r="B2041" s="127" t="s">
        <v>585</v>
      </c>
      <c r="C2041" s="128">
        <v>3.15</v>
      </c>
      <c r="D2041" s="83" t="s">
        <v>563</v>
      </c>
      <c r="E2041" s="83" t="s">
        <v>571</v>
      </c>
      <c r="F2041" s="83" t="s">
        <v>577</v>
      </c>
      <c r="G2041" s="83" t="s">
        <v>566</v>
      </c>
      <c r="H2041" s="83" t="s">
        <v>567</v>
      </c>
      <c r="I2041" s="83" t="s">
        <v>568</v>
      </c>
      <c r="J2041" s="83" t="s">
        <v>569</v>
      </c>
      <c r="K2041" s="83" t="s">
        <v>570</v>
      </c>
    </row>
    <row r="2042" spans="1:11">
      <c r="A2042" s="127"/>
      <c r="B2042" s="127"/>
      <c r="C2042" s="128"/>
      <c r="D2042" s="83" t="s">
        <v>563</v>
      </c>
      <c r="E2042" s="83" t="s">
        <v>571</v>
      </c>
      <c r="F2042" s="83" t="s">
        <v>572</v>
      </c>
      <c r="G2042" s="83" t="s">
        <v>573</v>
      </c>
      <c r="H2042" s="83" t="s">
        <v>574</v>
      </c>
      <c r="I2042" s="83" t="s">
        <v>575</v>
      </c>
      <c r="J2042" s="83" t="s">
        <v>569</v>
      </c>
      <c r="K2042" s="83" t="s">
        <v>576</v>
      </c>
    </row>
    <row r="2043" spans="1:11">
      <c r="A2043" s="127"/>
      <c r="B2043" s="127"/>
      <c r="C2043" s="128"/>
      <c r="D2043" s="83" t="s">
        <v>563</v>
      </c>
      <c r="E2043" s="83" t="s">
        <v>564</v>
      </c>
      <c r="F2043" s="83" t="s">
        <v>565</v>
      </c>
      <c r="G2043" s="83" t="s">
        <v>566</v>
      </c>
      <c r="H2043" s="83" t="s">
        <v>567</v>
      </c>
      <c r="I2043" s="83" t="s">
        <v>568</v>
      </c>
      <c r="J2043" s="83" t="s">
        <v>569</v>
      </c>
      <c r="K2043" s="83" t="s">
        <v>570</v>
      </c>
    </row>
    <row r="2044" spans="1:11">
      <c r="A2044" s="127"/>
      <c r="B2044" s="127"/>
      <c r="C2044" s="128"/>
      <c r="D2044" s="83" t="s">
        <v>578</v>
      </c>
      <c r="E2044" s="83" t="s">
        <v>579</v>
      </c>
      <c r="F2044" s="83" t="s">
        <v>580</v>
      </c>
      <c r="G2044" s="83" t="s">
        <v>573</v>
      </c>
      <c r="H2044" s="83" t="s">
        <v>581</v>
      </c>
      <c r="I2044" s="83" t="s">
        <v>568</v>
      </c>
      <c r="J2044" s="83" t="s">
        <v>569</v>
      </c>
      <c r="K2044" s="83" t="s">
        <v>576</v>
      </c>
    </row>
    <row r="2045" spans="1:11">
      <c r="A2045" s="127"/>
      <c r="B2045" s="127" t="s">
        <v>586</v>
      </c>
      <c r="C2045" s="128">
        <v>11.27</v>
      </c>
      <c r="D2045" s="83" t="s">
        <v>563</v>
      </c>
      <c r="E2045" s="83" t="s">
        <v>571</v>
      </c>
      <c r="F2045" s="83" t="s">
        <v>572</v>
      </c>
      <c r="G2045" s="83" t="s">
        <v>573</v>
      </c>
      <c r="H2045" s="83" t="s">
        <v>574</v>
      </c>
      <c r="I2045" s="83" t="s">
        <v>575</v>
      </c>
      <c r="J2045" s="83" t="s">
        <v>569</v>
      </c>
      <c r="K2045" s="83" t="s">
        <v>576</v>
      </c>
    </row>
    <row r="2046" spans="1:11">
      <c r="A2046" s="127"/>
      <c r="B2046" s="127"/>
      <c r="C2046" s="128"/>
      <c r="D2046" s="83" t="s">
        <v>563</v>
      </c>
      <c r="E2046" s="83" t="s">
        <v>564</v>
      </c>
      <c r="F2046" s="83" t="s">
        <v>565</v>
      </c>
      <c r="G2046" s="83" t="s">
        <v>566</v>
      </c>
      <c r="H2046" s="83" t="s">
        <v>567</v>
      </c>
      <c r="I2046" s="83" t="s">
        <v>568</v>
      </c>
      <c r="J2046" s="83" t="s">
        <v>569</v>
      </c>
      <c r="K2046" s="83" t="s">
        <v>570</v>
      </c>
    </row>
    <row r="2047" spans="1:11">
      <c r="A2047" s="127"/>
      <c r="B2047" s="127"/>
      <c r="C2047" s="128"/>
      <c r="D2047" s="83" t="s">
        <v>563</v>
      </c>
      <c r="E2047" s="83" t="s">
        <v>571</v>
      </c>
      <c r="F2047" s="83" t="s">
        <v>577</v>
      </c>
      <c r="G2047" s="83" t="s">
        <v>566</v>
      </c>
      <c r="H2047" s="83" t="s">
        <v>567</v>
      </c>
      <c r="I2047" s="83" t="s">
        <v>568</v>
      </c>
      <c r="J2047" s="83" t="s">
        <v>569</v>
      </c>
      <c r="K2047" s="83" t="s">
        <v>570</v>
      </c>
    </row>
    <row r="2048" spans="1:11">
      <c r="A2048" s="127"/>
      <c r="B2048" s="127"/>
      <c r="C2048" s="128"/>
      <c r="D2048" s="83" t="s">
        <v>578</v>
      </c>
      <c r="E2048" s="83" t="s">
        <v>579</v>
      </c>
      <c r="F2048" s="83" t="s">
        <v>580</v>
      </c>
      <c r="G2048" s="83" t="s">
        <v>573</v>
      </c>
      <c r="H2048" s="83" t="s">
        <v>581</v>
      </c>
      <c r="I2048" s="83" t="s">
        <v>568</v>
      </c>
      <c r="J2048" s="83" t="s">
        <v>569</v>
      </c>
      <c r="K2048" s="83" t="s">
        <v>576</v>
      </c>
    </row>
    <row r="2049" spans="1:11">
      <c r="A2049" s="127"/>
      <c r="B2049" s="127" t="s">
        <v>587</v>
      </c>
      <c r="C2049" s="128">
        <v>22.61</v>
      </c>
      <c r="D2049" s="83" t="s">
        <v>563</v>
      </c>
      <c r="E2049" s="83" t="s">
        <v>571</v>
      </c>
      <c r="F2049" s="83" t="s">
        <v>572</v>
      </c>
      <c r="G2049" s="83" t="s">
        <v>573</v>
      </c>
      <c r="H2049" s="83" t="s">
        <v>574</v>
      </c>
      <c r="I2049" s="83" t="s">
        <v>575</v>
      </c>
      <c r="J2049" s="83" t="s">
        <v>569</v>
      </c>
      <c r="K2049" s="83" t="s">
        <v>576</v>
      </c>
    </row>
    <row r="2050" spans="1:11">
      <c r="A2050" s="127"/>
      <c r="B2050" s="127"/>
      <c r="C2050" s="128"/>
      <c r="D2050" s="83" t="s">
        <v>563</v>
      </c>
      <c r="E2050" s="83" t="s">
        <v>564</v>
      </c>
      <c r="F2050" s="83" t="s">
        <v>565</v>
      </c>
      <c r="G2050" s="83" t="s">
        <v>566</v>
      </c>
      <c r="H2050" s="83" t="s">
        <v>567</v>
      </c>
      <c r="I2050" s="83" t="s">
        <v>568</v>
      </c>
      <c r="J2050" s="83" t="s">
        <v>569</v>
      </c>
      <c r="K2050" s="83" t="s">
        <v>570</v>
      </c>
    </row>
    <row r="2051" spans="1:11">
      <c r="A2051" s="127"/>
      <c r="B2051" s="127"/>
      <c r="C2051" s="128"/>
      <c r="D2051" s="83" t="s">
        <v>563</v>
      </c>
      <c r="E2051" s="83" t="s">
        <v>571</v>
      </c>
      <c r="F2051" s="83" t="s">
        <v>577</v>
      </c>
      <c r="G2051" s="83" t="s">
        <v>566</v>
      </c>
      <c r="H2051" s="83" t="s">
        <v>567</v>
      </c>
      <c r="I2051" s="83" t="s">
        <v>568</v>
      </c>
      <c r="J2051" s="83" t="s">
        <v>569</v>
      </c>
      <c r="K2051" s="83" t="s">
        <v>570</v>
      </c>
    </row>
    <row r="2052" spans="1:11">
      <c r="A2052" s="127"/>
      <c r="B2052" s="127"/>
      <c r="C2052" s="128"/>
      <c r="D2052" s="83" t="s">
        <v>578</v>
      </c>
      <c r="E2052" s="83" t="s">
        <v>579</v>
      </c>
      <c r="F2052" s="83" t="s">
        <v>580</v>
      </c>
      <c r="G2052" s="83" t="s">
        <v>573</v>
      </c>
      <c r="H2052" s="83" t="s">
        <v>581</v>
      </c>
      <c r="I2052" s="83" t="s">
        <v>568</v>
      </c>
      <c r="J2052" s="83" t="s">
        <v>569</v>
      </c>
      <c r="K2052" s="83" t="s">
        <v>576</v>
      </c>
    </row>
    <row r="2053" spans="1:11">
      <c r="A2053" s="127"/>
      <c r="B2053" s="127" t="s">
        <v>588</v>
      </c>
      <c r="C2053" s="128">
        <v>6.06</v>
      </c>
      <c r="D2053" s="83" t="s">
        <v>563</v>
      </c>
      <c r="E2053" s="83" t="s">
        <v>564</v>
      </c>
      <c r="F2053" s="83" t="s">
        <v>565</v>
      </c>
      <c r="G2053" s="83" t="s">
        <v>566</v>
      </c>
      <c r="H2053" s="83" t="s">
        <v>567</v>
      </c>
      <c r="I2053" s="83" t="s">
        <v>568</v>
      </c>
      <c r="J2053" s="83" t="s">
        <v>569</v>
      </c>
      <c r="K2053" s="83" t="s">
        <v>570</v>
      </c>
    </row>
    <row r="2054" spans="1:11">
      <c r="A2054" s="127"/>
      <c r="B2054" s="127"/>
      <c r="C2054" s="128"/>
      <c r="D2054" s="83" t="s">
        <v>563</v>
      </c>
      <c r="E2054" s="83" t="s">
        <v>571</v>
      </c>
      <c r="F2054" s="83" t="s">
        <v>577</v>
      </c>
      <c r="G2054" s="83" t="s">
        <v>566</v>
      </c>
      <c r="H2054" s="83" t="s">
        <v>567</v>
      </c>
      <c r="I2054" s="83" t="s">
        <v>568</v>
      </c>
      <c r="J2054" s="83" t="s">
        <v>569</v>
      </c>
      <c r="K2054" s="83" t="s">
        <v>570</v>
      </c>
    </row>
    <row r="2055" spans="1:11">
      <c r="A2055" s="127"/>
      <c r="B2055" s="127"/>
      <c r="C2055" s="128"/>
      <c r="D2055" s="83" t="s">
        <v>578</v>
      </c>
      <c r="E2055" s="83" t="s">
        <v>579</v>
      </c>
      <c r="F2055" s="83" t="s">
        <v>580</v>
      </c>
      <c r="G2055" s="83" t="s">
        <v>573</v>
      </c>
      <c r="H2055" s="83" t="s">
        <v>581</v>
      </c>
      <c r="I2055" s="83" t="s">
        <v>568</v>
      </c>
      <c r="J2055" s="83" t="s">
        <v>569</v>
      </c>
      <c r="K2055" s="83" t="s">
        <v>576</v>
      </c>
    </row>
    <row r="2056" spans="1:11">
      <c r="A2056" s="127"/>
      <c r="B2056" s="127"/>
      <c r="C2056" s="128"/>
      <c r="D2056" s="83" t="s">
        <v>563</v>
      </c>
      <c r="E2056" s="83" t="s">
        <v>571</v>
      </c>
      <c r="F2056" s="83" t="s">
        <v>572</v>
      </c>
      <c r="G2056" s="83" t="s">
        <v>573</v>
      </c>
      <c r="H2056" s="83" t="s">
        <v>574</v>
      </c>
      <c r="I2056" s="83" t="s">
        <v>575</v>
      </c>
      <c r="J2056" s="83" t="s">
        <v>569</v>
      </c>
      <c r="K2056" s="83" t="s">
        <v>576</v>
      </c>
    </row>
    <row r="2057" spans="1:11">
      <c r="A2057" s="127"/>
      <c r="B2057" s="127" t="s">
        <v>589</v>
      </c>
      <c r="C2057" s="128">
        <v>12.43</v>
      </c>
      <c r="D2057" s="83" t="s">
        <v>578</v>
      </c>
      <c r="E2057" s="83" t="s">
        <v>579</v>
      </c>
      <c r="F2057" s="83" t="s">
        <v>580</v>
      </c>
      <c r="G2057" s="83" t="s">
        <v>573</v>
      </c>
      <c r="H2057" s="83" t="s">
        <v>581</v>
      </c>
      <c r="I2057" s="83" t="s">
        <v>568</v>
      </c>
      <c r="J2057" s="83" t="s">
        <v>569</v>
      </c>
      <c r="K2057" s="83" t="s">
        <v>576</v>
      </c>
    </row>
    <row r="2058" spans="1:11">
      <c r="A2058" s="127"/>
      <c r="B2058" s="127"/>
      <c r="C2058" s="128"/>
      <c r="D2058" s="83" t="s">
        <v>563</v>
      </c>
      <c r="E2058" s="83" t="s">
        <v>571</v>
      </c>
      <c r="F2058" s="83" t="s">
        <v>572</v>
      </c>
      <c r="G2058" s="83" t="s">
        <v>573</v>
      </c>
      <c r="H2058" s="83" t="s">
        <v>574</v>
      </c>
      <c r="I2058" s="83" t="s">
        <v>575</v>
      </c>
      <c r="J2058" s="83" t="s">
        <v>569</v>
      </c>
      <c r="K2058" s="83" t="s">
        <v>576</v>
      </c>
    </row>
    <row r="2059" spans="1:11">
      <c r="A2059" s="127"/>
      <c r="B2059" s="127"/>
      <c r="C2059" s="128"/>
      <c r="D2059" s="83" t="s">
        <v>563</v>
      </c>
      <c r="E2059" s="83" t="s">
        <v>571</v>
      </c>
      <c r="F2059" s="83" t="s">
        <v>577</v>
      </c>
      <c r="G2059" s="83" t="s">
        <v>566</v>
      </c>
      <c r="H2059" s="83" t="s">
        <v>567</v>
      </c>
      <c r="I2059" s="83" t="s">
        <v>568</v>
      </c>
      <c r="J2059" s="83" t="s">
        <v>569</v>
      </c>
      <c r="K2059" s="83" t="s">
        <v>570</v>
      </c>
    </row>
    <row r="2060" spans="1:11">
      <c r="A2060" s="127"/>
      <c r="B2060" s="127"/>
      <c r="C2060" s="128"/>
      <c r="D2060" s="83" t="s">
        <v>563</v>
      </c>
      <c r="E2060" s="83" t="s">
        <v>564</v>
      </c>
      <c r="F2060" s="83" t="s">
        <v>565</v>
      </c>
      <c r="G2060" s="83" t="s">
        <v>566</v>
      </c>
      <c r="H2060" s="83" t="s">
        <v>567</v>
      </c>
      <c r="I2060" s="83" t="s">
        <v>568</v>
      </c>
      <c r="J2060" s="83" t="s">
        <v>569</v>
      </c>
      <c r="K2060" s="83" t="s">
        <v>570</v>
      </c>
    </row>
    <row r="2061" spans="1:11">
      <c r="A2061" s="127"/>
      <c r="B2061" s="127" t="s">
        <v>590</v>
      </c>
      <c r="C2061" s="128">
        <v>0.71</v>
      </c>
      <c r="D2061" s="83" t="s">
        <v>563</v>
      </c>
      <c r="E2061" s="83" t="s">
        <v>571</v>
      </c>
      <c r="F2061" s="83" t="s">
        <v>572</v>
      </c>
      <c r="G2061" s="83" t="s">
        <v>573</v>
      </c>
      <c r="H2061" s="83" t="s">
        <v>574</v>
      </c>
      <c r="I2061" s="83" t="s">
        <v>575</v>
      </c>
      <c r="J2061" s="83" t="s">
        <v>569</v>
      </c>
      <c r="K2061" s="83" t="s">
        <v>576</v>
      </c>
    </row>
    <row r="2062" spans="1:11">
      <c r="A2062" s="127"/>
      <c r="B2062" s="127"/>
      <c r="C2062" s="128"/>
      <c r="D2062" s="83" t="s">
        <v>563</v>
      </c>
      <c r="E2062" s="83" t="s">
        <v>571</v>
      </c>
      <c r="F2062" s="83" t="s">
        <v>577</v>
      </c>
      <c r="G2062" s="83" t="s">
        <v>566</v>
      </c>
      <c r="H2062" s="83" t="s">
        <v>567</v>
      </c>
      <c r="I2062" s="83" t="s">
        <v>568</v>
      </c>
      <c r="J2062" s="83" t="s">
        <v>569</v>
      </c>
      <c r="K2062" s="83" t="s">
        <v>570</v>
      </c>
    </row>
    <row r="2063" spans="1:11">
      <c r="A2063" s="127"/>
      <c r="B2063" s="127"/>
      <c r="C2063" s="128"/>
      <c r="D2063" s="83" t="s">
        <v>578</v>
      </c>
      <c r="E2063" s="83" t="s">
        <v>579</v>
      </c>
      <c r="F2063" s="83" t="s">
        <v>580</v>
      </c>
      <c r="G2063" s="83" t="s">
        <v>573</v>
      </c>
      <c r="H2063" s="83" t="s">
        <v>581</v>
      </c>
      <c r="I2063" s="83" t="s">
        <v>568</v>
      </c>
      <c r="J2063" s="83" t="s">
        <v>569</v>
      </c>
      <c r="K2063" s="83" t="s">
        <v>576</v>
      </c>
    </row>
    <row r="2064" spans="1:11">
      <c r="A2064" s="127"/>
      <c r="B2064" s="127"/>
      <c r="C2064" s="128"/>
      <c r="D2064" s="83" t="s">
        <v>563</v>
      </c>
      <c r="E2064" s="83" t="s">
        <v>564</v>
      </c>
      <c r="F2064" s="83" t="s">
        <v>565</v>
      </c>
      <c r="G2064" s="83" t="s">
        <v>566</v>
      </c>
      <c r="H2064" s="83" t="s">
        <v>567</v>
      </c>
      <c r="I2064" s="83" t="s">
        <v>568</v>
      </c>
      <c r="J2064" s="83" t="s">
        <v>569</v>
      </c>
      <c r="K2064" s="83" t="s">
        <v>570</v>
      </c>
    </row>
    <row r="2065" spans="1:11">
      <c r="A2065" s="127"/>
      <c r="B2065" s="127" t="s">
        <v>591</v>
      </c>
      <c r="C2065" s="128">
        <v>0.85</v>
      </c>
      <c r="D2065" s="83" t="s">
        <v>563</v>
      </c>
      <c r="E2065" s="83" t="s">
        <v>571</v>
      </c>
      <c r="F2065" s="83" t="s">
        <v>572</v>
      </c>
      <c r="G2065" s="83" t="s">
        <v>573</v>
      </c>
      <c r="H2065" s="83" t="s">
        <v>574</v>
      </c>
      <c r="I2065" s="83" t="s">
        <v>575</v>
      </c>
      <c r="J2065" s="83" t="s">
        <v>569</v>
      </c>
      <c r="K2065" s="83" t="s">
        <v>576</v>
      </c>
    </row>
    <row r="2066" spans="1:11">
      <c r="A2066" s="127"/>
      <c r="B2066" s="127"/>
      <c r="C2066" s="128"/>
      <c r="D2066" s="83" t="s">
        <v>563</v>
      </c>
      <c r="E2066" s="83" t="s">
        <v>564</v>
      </c>
      <c r="F2066" s="83" t="s">
        <v>565</v>
      </c>
      <c r="G2066" s="83" t="s">
        <v>566</v>
      </c>
      <c r="H2066" s="83" t="s">
        <v>567</v>
      </c>
      <c r="I2066" s="83" t="s">
        <v>568</v>
      </c>
      <c r="J2066" s="83" t="s">
        <v>569</v>
      </c>
      <c r="K2066" s="83" t="s">
        <v>570</v>
      </c>
    </row>
    <row r="2067" spans="1:11">
      <c r="A2067" s="127"/>
      <c r="B2067" s="127"/>
      <c r="C2067" s="128"/>
      <c r="D2067" s="83" t="s">
        <v>563</v>
      </c>
      <c r="E2067" s="83" t="s">
        <v>571</v>
      </c>
      <c r="F2067" s="83" t="s">
        <v>577</v>
      </c>
      <c r="G2067" s="83" t="s">
        <v>566</v>
      </c>
      <c r="H2067" s="83" t="s">
        <v>567</v>
      </c>
      <c r="I2067" s="83" t="s">
        <v>568</v>
      </c>
      <c r="J2067" s="83" t="s">
        <v>569</v>
      </c>
      <c r="K2067" s="83" t="s">
        <v>570</v>
      </c>
    </row>
    <row r="2068" spans="1:11">
      <c r="A2068" s="127"/>
      <c r="B2068" s="127"/>
      <c r="C2068" s="128"/>
      <c r="D2068" s="83" t="s">
        <v>578</v>
      </c>
      <c r="E2068" s="83" t="s">
        <v>579</v>
      </c>
      <c r="F2068" s="83" t="s">
        <v>580</v>
      </c>
      <c r="G2068" s="83" t="s">
        <v>573</v>
      </c>
      <c r="H2068" s="83" t="s">
        <v>581</v>
      </c>
      <c r="I2068" s="83" t="s">
        <v>568</v>
      </c>
      <c r="J2068" s="83" t="s">
        <v>569</v>
      </c>
      <c r="K2068" s="83" t="s">
        <v>576</v>
      </c>
    </row>
    <row r="2069" spans="1:11">
      <c r="A2069" s="127"/>
      <c r="B2069" s="127" t="s">
        <v>592</v>
      </c>
      <c r="C2069" s="128">
        <v>8.4499999999999993</v>
      </c>
      <c r="D2069" s="83" t="s">
        <v>563</v>
      </c>
      <c r="E2069" s="83" t="s">
        <v>571</v>
      </c>
      <c r="F2069" s="83" t="s">
        <v>572</v>
      </c>
      <c r="G2069" s="83" t="s">
        <v>573</v>
      </c>
      <c r="H2069" s="83" t="s">
        <v>574</v>
      </c>
      <c r="I2069" s="83" t="s">
        <v>575</v>
      </c>
      <c r="J2069" s="83" t="s">
        <v>569</v>
      </c>
      <c r="K2069" s="83" t="s">
        <v>576</v>
      </c>
    </row>
    <row r="2070" spans="1:11">
      <c r="A2070" s="127"/>
      <c r="B2070" s="127"/>
      <c r="C2070" s="128"/>
      <c r="D2070" s="83" t="s">
        <v>563</v>
      </c>
      <c r="E2070" s="83" t="s">
        <v>571</v>
      </c>
      <c r="F2070" s="83" t="s">
        <v>577</v>
      </c>
      <c r="G2070" s="83" t="s">
        <v>566</v>
      </c>
      <c r="H2070" s="83" t="s">
        <v>567</v>
      </c>
      <c r="I2070" s="83" t="s">
        <v>568</v>
      </c>
      <c r="J2070" s="83" t="s">
        <v>569</v>
      </c>
      <c r="K2070" s="83" t="s">
        <v>570</v>
      </c>
    </row>
    <row r="2071" spans="1:11">
      <c r="A2071" s="127"/>
      <c r="B2071" s="127"/>
      <c r="C2071" s="128"/>
      <c r="D2071" s="83" t="s">
        <v>563</v>
      </c>
      <c r="E2071" s="83" t="s">
        <v>564</v>
      </c>
      <c r="F2071" s="83" t="s">
        <v>565</v>
      </c>
      <c r="G2071" s="83" t="s">
        <v>566</v>
      </c>
      <c r="H2071" s="83" t="s">
        <v>567</v>
      </c>
      <c r="I2071" s="83" t="s">
        <v>568</v>
      </c>
      <c r="J2071" s="83" t="s">
        <v>569</v>
      </c>
      <c r="K2071" s="83" t="s">
        <v>570</v>
      </c>
    </row>
    <row r="2072" spans="1:11">
      <c r="A2072" s="127"/>
      <c r="B2072" s="127"/>
      <c r="C2072" s="128"/>
      <c r="D2072" s="83" t="s">
        <v>578</v>
      </c>
      <c r="E2072" s="83" t="s">
        <v>579</v>
      </c>
      <c r="F2072" s="83" t="s">
        <v>580</v>
      </c>
      <c r="G2072" s="83" t="s">
        <v>573</v>
      </c>
      <c r="H2072" s="83" t="s">
        <v>581</v>
      </c>
      <c r="I2072" s="83" t="s">
        <v>568</v>
      </c>
      <c r="J2072" s="83" t="s">
        <v>569</v>
      </c>
      <c r="K2072" s="83" t="s">
        <v>576</v>
      </c>
    </row>
    <row r="2073" spans="1:11">
      <c r="A2073" s="127"/>
      <c r="B2073" s="127" t="s">
        <v>593</v>
      </c>
      <c r="C2073" s="128">
        <v>16.920000000000002</v>
      </c>
      <c r="D2073" s="83" t="s">
        <v>578</v>
      </c>
      <c r="E2073" s="83" t="s">
        <v>579</v>
      </c>
      <c r="F2073" s="83" t="s">
        <v>580</v>
      </c>
      <c r="G2073" s="83" t="s">
        <v>573</v>
      </c>
      <c r="H2073" s="83" t="s">
        <v>581</v>
      </c>
      <c r="I2073" s="83" t="s">
        <v>568</v>
      </c>
      <c r="J2073" s="83" t="s">
        <v>569</v>
      </c>
      <c r="K2073" s="83" t="s">
        <v>576</v>
      </c>
    </row>
    <row r="2074" spans="1:11">
      <c r="A2074" s="127"/>
      <c r="B2074" s="127"/>
      <c r="C2074" s="128"/>
      <c r="D2074" s="83" t="s">
        <v>563</v>
      </c>
      <c r="E2074" s="83" t="s">
        <v>564</v>
      </c>
      <c r="F2074" s="83" t="s">
        <v>565</v>
      </c>
      <c r="G2074" s="83" t="s">
        <v>566</v>
      </c>
      <c r="H2074" s="83" t="s">
        <v>567</v>
      </c>
      <c r="I2074" s="83" t="s">
        <v>568</v>
      </c>
      <c r="J2074" s="83" t="s">
        <v>569</v>
      </c>
      <c r="K2074" s="83" t="s">
        <v>570</v>
      </c>
    </row>
    <row r="2075" spans="1:11">
      <c r="A2075" s="127"/>
      <c r="B2075" s="127"/>
      <c r="C2075" s="128"/>
      <c r="D2075" s="83" t="s">
        <v>563</v>
      </c>
      <c r="E2075" s="83" t="s">
        <v>571</v>
      </c>
      <c r="F2075" s="83" t="s">
        <v>572</v>
      </c>
      <c r="G2075" s="83" t="s">
        <v>573</v>
      </c>
      <c r="H2075" s="83" t="s">
        <v>574</v>
      </c>
      <c r="I2075" s="83" t="s">
        <v>575</v>
      </c>
      <c r="J2075" s="83" t="s">
        <v>569</v>
      </c>
      <c r="K2075" s="83" t="s">
        <v>576</v>
      </c>
    </row>
    <row r="2076" spans="1:11">
      <c r="A2076" s="127"/>
      <c r="B2076" s="127"/>
      <c r="C2076" s="128"/>
      <c r="D2076" s="83" t="s">
        <v>563</v>
      </c>
      <c r="E2076" s="83" t="s">
        <v>571</v>
      </c>
      <c r="F2076" s="83" t="s">
        <v>577</v>
      </c>
      <c r="G2076" s="83" t="s">
        <v>566</v>
      </c>
      <c r="H2076" s="83" t="s">
        <v>567</v>
      </c>
      <c r="I2076" s="83" t="s">
        <v>568</v>
      </c>
      <c r="J2076" s="83" t="s">
        <v>569</v>
      </c>
      <c r="K2076" s="83" t="s">
        <v>570</v>
      </c>
    </row>
    <row r="2077" spans="1:11">
      <c r="A2077" s="127"/>
      <c r="B2077" s="127" t="s">
        <v>594</v>
      </c>
      <c r="C2077" s="128">
        <v>58.97</v>
      </c>
      <c r="D2077" s="83" t="s">
        <v>563</v>
      </c>
      <c r="E2077" s="83" t="s">
        <v>564</v>
      </c>
      <c r="F2077" s="83" t="s">
        <v>565</v>
      </c>
      <c r="G2077" s="83" t="s">
        <v>566</v>
      </c>
      <c r="H2077" s="83" t="s">
        <v>567</v>
      </c>
      <c r="I2077" s="83" t="s">
        <v>568</v>
      </c>
      <c r="J2077" s="83" t="s">
        <v>569</v>
      </c>
      <c r="K2077" s="83" t="s">
        <v>570</v>
      </c>
    </row>
    <row r="2078" spans="1:11">
      <c r="A2078" s="127"/>
      <c r="B2078" s="127"/>
      <c r="C2078" s="128"/>
      <c r="D2078" s="83" t="s">
        <v>578</v>
      </c>
      <c r="E2078" s="83" t="s">
        <v>579</v>
      </c>
      <c r="F2078" s="83" t="s">
        <v>580</v>
      </c>
      <c r="G2078" s="83" t="s">
        <v>573</v>
      </c>
      <c r="H2078" s="83" t="s">
        <v>581</v>
      </c>
      <c r="I2078" s="83" t="s">
        <v>568</v>
      </c>
      <c r="J2078" s="83" t="s">
        <v>569</v>
      </c>
      <c r="K2078" s="83" t="s">
        <v>576</v>
      </c>
    </row>
    <row r="2079" spans="1:11">
      <c r="A2079" s="127"/>
      <c r="B2079" s="127"/>
      <c r="C2079" s="128"/>
      <c r="D2079" s="83" t="s">
        <v>563</v>
      </c>
      <c r="E2079" s="83" t="s">
        <v>571</v>
      </c>
      <c r="F2079" s="83" t="s">
        <v>572</v>
      </c>
      <c r="G2079" s="83" t="s">
        <v>573</v>
      </c>
      <c r="H2079" s="83" t="s">
        <v>574</v>
      </c>
      <c r="I2079" s="83" t="s">
        <v>575</v>
      </c>
      <c r="J2079" s="83" t="s">
        <v>569</v>
      </c>
      <c r="K2079" s="83" t="s">
        <v>576</v>
      </c>
    </row>
    <row r="2080" spans="1:11">
      <c r="A2080" s="127"/>
      <c r="B2080" s="127"/>
      <c r="C2080" s="128"/>
      <c r="D2080" s="83" t="s">
        <v>563</v>
      </c>
      <c r="E2080" s="83" t="s">
        <v>571</v>
      </c>
      <c r="F2080" s="83" t="s">
        <v>577</v>
      </c>
      <c r="G2080" s="83" t="s">
        <v>566</v>
      </c>
      <c r="H2080" s="83" t="s">
        <v>567</v>
      </c>
      <c r="I2080" s="83" t="s">
        <v>568</v>
      </c>
      <c r="J2080" s="83" t="s">
        <v>569</v>
      </c>
      <c r="K2080" s="83" t="s">
        <v>570</v>
      </c>
    </row>
    <row r="2081" spans="1:11">
      <c r="A2081" s="127"/>
      <c r="B2081" s="127" t="s">
        <v>1389</v>
      </c>
      <c r="C2081" s="128">
        <v>2</v>
      </c>
      <c r="D2081" s="83" t="s">
        <v>605</v>
      </c>
      <c r="E2081" s="83" t="s">
        <v>606</v>
      </c>
      <c r="F2081" s="83" t="s">
        <v>1390</v>
      </c>
      <c r="G2081" s="83" t="s">
        <v>597</v>
      </c>
      <c r="H2081" s="83" t="s">
        <v>642</v>
      </c>
      <c r="I2081" s="83" t="s">
        <v>568</v>
      </c>
      <c r="J2081" s="83" t="s">
        <v>1206</v>
      </c>
      <c r="K2081" s="83" t="s">
        <v>570</v>
      </c>
    </row>
    <row r="2082" spans="1:11">
      <c r="A2082" s="127"/>
      <c r="B2082" s="127"/>
      <c r="C2082" s="128"/>
      <c r="D2082" s="83" t="s">
        <v>578</v>
      </c>
      <c r="E2082" s="83" t="s">
        <v>634</v>
      </c>
      <c r="F2082" s="83" t="s">
        <v>1391</v>
      </c>
      <c r="G2082" s="83" t="s">
        <v>597</v>
      </c>
      <c r="H2082" s="83" t="s">
        <v>621</v>
      </c>
      <c r="I2082" s="83" t="s">
        <v>1392</v>
      </c>
      <c r="J2082" s="83" t="s">
        <v>1206</v>
      </c>
      <c r="K2082" s="83" t="s">
        <v>570</v>
      </c>
    </row>
    <row r="2083" spans="1:11">
      <c r="A2083" s="127"/>
      <c r="B2083" s="127" t="s">
        <v>1393</v>
      </c>
      <c r="C2083" s="128">
        <v>2</v>
      </c>
      <c r="D2083" s="83" t="s">
        <v>578</v>
      </c>
      <c r="E2083" s="83" t="s">
        <v>634</v>
      </c>
      <c r="F2083" s="83" t="s">
        <v>1394</v>
      </c>
      <c r="G2083" s="83" t="s">
        <v>597</v>
      </c>
      <c r="H2083" s="83" t="s">
        <v>642</v>
      </c>
      <c r="I2083" s="83" t="s">
        <v>568</v>
      </c>
      <c r="J2083" s="83" t="s">
        <v>805</v>
      </c>
      <c r="K2083" s="83" t="s">
        <v>570</v>
      </c>
    </row>
    <row r="2084" spans="1:11">
      <c r="A2084" s="127"/>
      <c r="B2084" s="127"/>
      <c r="C2084" s="128"/>
      <c r="D2084" s="83" t="s">
        <v>578</v>
      </c>
      <c r="E2084" s="83" t="s">
        <v>634</v>
      </c>
      <c r="F2084" s="83" t="s">
        <v>1395</v>
      </c>
      <c r="G2084" s="83" t="s">
        <v>597</v>
      </c>
      <c r="H2084" s="83" t="s">
        <v>642</v>
      </c>
      <c r="I2084" s="83" t="s">
        <v>568</v>
      </c>
      <c r="J2084" s="83" t="s">
        <v>805</v>
      </c>
      <c r="K2084" s="83" t="s">
        <v>570</v>
      </c>
    </row>
    <row r="2085" spans="1:11">
      <c r="A2085" s="127"/>
      <c r="B2085" s="127"/>
      <c r="C2085" s="128"/>
      <c r="D2085" s="83" t="s">
        <v>563</v>
      </c>
      <c r="E2085" s="83" t="s">
        <v>571</v>
      </c>
      <c r="F2085" s="83" t="s">
        <v>1396</v>
      </c>
      <c r="G2085" s="83" t="s">
        <v>597</v>
      </c>
      <c r="H2085" s="83" t="s">
        <v>642</v>
      </c>
      <c r="I2085" s="83" t="s">
        <v>568</v>
      </c>
      <c r="J2085" s="83" t="s">
        <v>805</v>
      </c>
      <c r="K2085" s="83" t="s">
        <v>570</v>
      </c>
    </row>
    <row r="2086" spans="1:11">
      <c r="A2086" s="127"/>
      <c r="B2086" s="127" t="s">
        <v>1397</v>
      </c>
      <c r="C2086" s="128">
        <v>17.61</v>
      </c>
      <c r="D2086" s="83" t="s">
        <v>605</v>
      </c>
      <c r="E2086" s="83" t="s">
        <v>606</v>
      </c>
      <c r="F2086" s="83" t="s">
        <v>1398</v>
      </c>
      <c r="G2086" s="83" t="s">
        <v>597</v>
      </c>
      <c r="H2086" s="83" t="s">
        <v>642</v>
      </c>
      <c r="I2086" s="83" t="s">
        <v>568</v>
      </c>
      <c r="J2086" s="83" t="s">
        <v>1206</v>
      </c>
      <c r="K2086" s="83" t="s">
        <v>570</v>
      </c>
    </row>
    <row r="2087" spans="1:11">
      <c r="A2087" s="127"/>
      <c r="B2087" s="127"/>
      <c r="C2087" s="128"/>
      <c r="D2087" s="83" t="s">
        <v>605</v>
      </c>
      <c r="E2087" s="83" t="s">
        <v>606</v>
      </c>
      <c r="F2087" s="83" t="s">
        <v>1399</v>
      </c>
      <c r="G2087" s="83" t="s">
        <v>597</v>
      </c>
      <c r="H2087" s="83" t="s">
        <v>642</v>
      </c>
      <c r="I2087" s="83" t="s">
        <v>568</v>
      </c>
      <c r="J2087" s="83" t="s">
        <v>1206</v>
      </c>
      <c r="K2087" s="83" t="s">
        <v>570</v>
      </c>
    </row>
    <row r="2088" spans="1:11">
      <c r="A2088" s="127"/>
      <c r="B2088" s="127" t="s">
        <v>1400</v>
      </c>
      <c r="C2088" s="128">
        <v>3</v>
      </c>
      <c r="D2088" s="83" t="s">
        <v>563</v>
      </c>
      <c r="E2088" s="83" t="s">
        <v>609</v>
      </c>
      <c r="F2088" s="83" t="s">
        <v>1401</v>
      </c>
      <c r="G2088" s="83" t="s">
        <v>597</v>
      </c>
      <c r="H2088" s="83" t="s">
        <v>642</v>
      </c>
      <c r="I2088" s="83" t="s">
        <v>568</v>
      </c>
      <c r="J2088" s="83" t="s">
        <v>805</v>
      </c>
      <c r="K2088" s="83" t="s">
        <v>570</v>
      </c>
    </row>
    <row r="2089" spans="1:11">
      <c r="A2089" s="127"/>
      <c r="B2089" s="127"/>
      <c r="C2089" s="128"/>
      <c r="D2089" s="83" t="s">
        <v>563</v>
      </c>
      <c r="E2089" s="83" t="s">
        <v>609</v>
      </c>
      <c r="F2089" s="83" t="s">
        <v>1402</v>
      </c>
      <c r="G2089" s="83" t="s">
        <v>597</v>
      </c>
      <c r="H2089" s="83" t="s">
        <v>642</v>
      </c>
      <c r="I2089" s="83" t="s">
        <v>568</v>
      </c>
      <c r="J2089" s="83" t="s">
        <v>805</v>
      </c>
      <c r="K2089" s="83" t="s">
        <v>570</v>
      </c>
    </row>
    <row r="2090" spans="1:11">
      <c r="A2090" s="127"/>
      <c r="B2090" s="127"/>
      <c r="C2090" s="128"/>
      <c r="D2090" s="83" t="s">
        <v>563</v>
      </c>
      <c r="E2090" s="83" t="s">
        <v>571</v>
      </c>
      <c r="F2090" s="83" t="s">
        <v>1403</v>
      </c>
      <c r="G2090" s="83" t="s">
        <v>597</v>
      </c>
      <c r="H2090" s="83" t="s">
        <v>662</v>
      </c>
      <c r="I2090" s="83" t="s">
        <v>640</v>
      </c>
      <c r="J2090" s="83" t="s">
        <v>805</v>
      </c>
      <c r="K2090" s="83" t="s">
        <v>570</v>
      </c>
    </row>
    <row r="2091" spans="1:11">
      <c r="A2091" s="127"/>
      <c r="B2091" s="127" t="s">
        <v>1404</v>
      </c>
      <c r="C2091" s="128">
        <v>1</v>
      </c>
      <c r="D2091" s="83" t="s">
        <v>563</v>
      </c>
      <c r="E2091" s="83" t="s">
        <v>571</v>
      </c>
      <c r="F2091" s="83" t="s">
        <v>1405</v>
      </c>
      <c r="G2091" s="83" t="s">
        <v>597</v>
      </c>
      <c r="H2091" s="83" t="s">
        <v>574</v>
      </c>
      <c r="I2091" s="83" t="s">
        <v>575</v>
      </c>
      <c r="J2091" s="83" t="s">
        <v>805</v>
      </c>
      <c r="K2091" s="83" t="s">
        <v>570</v>
      </c>
    </row>
    <row r="2092" spans="1:11">
      <c r="A2092" s="127"/>
      <c r="B2092" s="127"/>
      <c r="C2092" s="128"/>
      <c r="D2092" s="83" t="s">
        <v>578</v>
      </c>
      <c r="E2092" s="83" t="s">
        <v>634</v>
      </c>
      <c r="F2092" s="83" t="s">
        <v>1406</v>
      </c>
      <c r="G2092" s="83" t="s">
        <v>597</v>
      </c>
      <c r="H2092" s="83" t="s">
        <v>581</v>
      </c>
      <c r="I2092" s="83" t="s">
        <v>640</v>
      </c>
      <c r="J2092" s="83" t="s">
        <v>805</v>
      </c>
      <c r="K2092" s="83" t="s">
        <v>570</v>
      </c>
    </row>
    <row r="2093" spans="1:11">
      <c r="A2093" s="127"/>
      <c r="B2093" s="127"/>
      <c r="C2093" s="128"/>
      <c r="D2093" s="83" t="s">
        <v>563</v>
      </c>
      <c r="E2093" s="83" t="s">
        <v>571</v>
      </c>
      <c r="F2093" s="83" t="s">
        <v>1407</v>
      </c>
      <c r="G2093" s="83" t="s">
        <v>597</v>
      </c>
      <c r="H2093" s="83" t="s">
        <v>642</v>
      </c>
      <c r="I2093" s="83" t="s">
        <v>568</v>
      </c>
      <c r="J2093" s="83" t="s">
        <v>805</v>
      </c>
      <c r="K2093" s="83" t="s">
        <v>570</v>
      </c>
    </row>
    <row r="2094" spans="1:11">
      <c r="A2094" s="127"/>
      <c r="B2094" s="127" t="s">
        <v>1408</v>
      </c>
      <c r="C2094" s="128">
        <v>1.71</v>
      </c>
      <c r="D2094" s="83" t="s">
        <v>563</v>
      </c>
      <c r="E2094" s="83" t="s">
        <v>564</v>
      </c>
      <c r="F2094" s="83" t="s">
        <v>1409</v>
      </c>
      <c r="G2094" s="83" t="s">
        <v>597</v>
      </c>
      <c r="H2094" s="83" t="s">
        <v>642</v>
      </c>
      <c r="I2094" s="83" t="s">
        <v>568</v>
      </c>
      <c r="J2094" s="83" t="s">
        <v>805</v>
      </c>
      <c r="K2094" s="83" t="s">
        <v>570</v>
      </c>
    </row>
    <row r="2095" spans="1:11">
      <c r="A2095" s="127"/>
      <c r="B2095" s="127"/>
      <c r="C2095" s="128"/>
      <c r="D2095" s="83" t="s">
        <v>563</v>
      </c>
      <c r="E2095" s="83" t="s">
        <v>564</v>
      </c>
      <c r="F2095" s="83" t="s">
        <v>1410</v>
      </c>
      <c r="G2095" s="83" t="s">
        <v>597</v>
      </c>
      <c r="H2095" s="83" t="s">
        <v>642</v>
      </c>
      <c r="I2095" s="83" t="s">
        <v>568</v>
      </c>
      <c r="J2095" s="83" t="s">
        <v>805</v>
      </c>
      <c r="K2095" s="83" t="s">
        <v>570</v>
      </c>
    </row>
    <row r="2096" spans="1:11">
      <c r="A2096" s="127"/>
      <c r="B2096" s="127"/>
      <c r="C2096" s="128"/>
      <c r="D2096" s="83" t="s">
        <v>605</v>
      </c>
      <c r="E2096" s="83" t="s">
        <v>606</v>
      </c>
      <c r="F2096" s="83" t="s">
        <v>1411</v>
      </c>
      <c r="G2096" s="83" t="s">
        <v>597</v>
      </c>
      <c r="H2096" s="83" t="s">
        <v>642</v>
      </c>
      <c r="I2096" s="83" t="s">
        <v>568</v>
      </c>
      <c r="J2096" s="83" t="s">
        <v>805</v>
      </c>
      <c r="K2096" s="83" t="s">
        <v>570</v>
      </c>
    </row>
    <row r="2097" spans="1:11">
      <c r="A2097" s="127"/>
      <c r="B2097" s="127" t="s">
        <v>1412</v>
      </c>
      <c r="C2097" s="128">
        <v>5</v>
      </c>
      <c r="D2097" s="83" t="s">
        <v>578</v>
      </c>
      <c r="E2097" s="83" t="s">
        <v>703</v>
      </c>
      <c r="F2097" s="83" t="s">
        <v>1413</v>
      </c>
      <c r="G2097" s="83" t="s">
        <v>597</v>
      </c>
      <c r="H2097" s="83" t="s">
        <v>662</v>
      </c>
      <c r="I2097" s="83" t="s">
        <v>885</v>
      </c>
      <c r="J2097" s="83" t="s">
        <v>1206</v>
      </c>
      <c r="K2097" s="83" t="s">
        <v>570</v>
      </c>
    </row>
    <row r="2098" spans="1:11">
      <c r="A2098" s="127"/>
      <c r="B2098" s="127"/>
      <c r="C2098" s="128"/>
      <c r="D2098" s="83" t="s">
        <v>605</v>
      </c>
      <c r="E2098" s="83" t="s">
        <v>606</v>
      </c>
      <c r="F2098" s="83" t="s">
        <v>1414</v>
      </c>
      <c r="G2098" s="83" t="s">
        <v>597</v>
      </c>
      <c r="H2098" s="83" t="s">
        <v>642</v>
      </c>
      <c r="I2098" s="83" t="s">
        <v>568</v>
      </c>
      <c r="J2098" s="83" t="s">
        <v>1206</v>
      </c>
      <c r="K2098" s="83" t="s">
        <v>570</v>
      </c>
    </row>
    <row r="2099" spans="1:11">
      <c r="A2099" s="127"/>
      <c r="B2099" s="127" t="s">
        <v>1415</v>
      </c>
      <c r="C2099" s="128">
        <v>1.5</v>
      </c>
      <c r="D2099" s="83" t="s">
        <v>563</v>
      </c>
      <c r="E2099" s="83" t="s">
        <v>571</v>
      </c>
      <c r="F2099" s="83" t="s">
        <v>1416</v>
      </c>
      <c r="G2099" s="83" t="s">
        <v>597</v>
      </c>
      <c r="H2099" s="83" t="s">
        <v>621</v>
      </c>
      <c r="I2099" s="83" t="s">
        <v>157</v>
      </c>
      <c r="J2099" s="83" t="s">
        <v>805</v>
      </c>
      <c r="K2099" s="83" t="s">
        <v>570</v>
      </c>
    </row>
    <row r="2100" spans="1:11">
      <c r="A2100" s="127"/>
      <c r="B2100" s="127"/>
      <c r="C2100" s="128"/>
      <c r="D2100" s="83" t="s">
        <v>563</v>
      </c>
      <c r="E2100" s="83" t="s">
        <v>564</v>
      </c>
      <c r="F2100" s="83" t="s">
        <v>1417</v>
      </c>
      <c r="G2100" s="83" t="s">
        <v>566</v>
      </c>
      <c r="H2100" s="83" t="s">
        <v>662</v>
      </c>
      <c r="I2100" s="83" t="s">
        <v>660</v>
      </c>
      <c r="J2100" s="83" t="s">
        <v>805</v>
      </c>
      <c r="K2100" s="83" t="s">
        <v>570</v>
      </c>
    </row>
    <row r="2101" spans="1:11">
      <c r="A2101" s="127"/>
      <c r="B2101" s="127"/>
      <c r="C2101" s="128"/>
      <c r="D2101" s="83" t="s">
        <v>563</v>
      </c>
      <c r="E2101" s="83" t="s">
        <v>609</v>
      </c>
      <c r="F2101" s="83" t="s">
        <v>1418</v>
      </c>
      <c r="G2101" s="83" t="s">
        <v>597</v>
      </c>
      <c r="H2101" s="83" t="s">
        <v>665</v>
      </c>
      <c r="I2101" s="83" t="s">
        <v>994</v>
      </c>
      <c r="J2101" s="83" t="s">
        <v>805</v>
      </c>
      <c r="K2101" s="83" t="s">
        <v>570</v>
      </c>
    </row>
    <row r="2102" spans="1:11">
      <c r="A2102" s="127"/>
      <c r="B2102" s="127" t="s">
        <v>1419</v>
      </c>
      <c r="C2102" s="128">
        <v>6</v>
      </c>
      <c r="D2102" s="83" t="s">
        <v>605</v>
      </c>
      <c r="E2102" s="83" t="s">
        <v>606</v>
      </c>
      <c r="F2102" s="83" t="s">
        <v>1420</v>
      </c>
      <c r="G2102" s="83" t="s">
        <v>597</v>
      </c>
      <c r="H2102" s="83" t="s">
        <v>642</v>
      </c>
      <c r="I2102" s="83" t="s">
        <v>568</v>
      </c>
      <c r="J2102" s="83" t="s">
        <v>1206</v>
      </c>
      <c r="K2102" s="83" t="s">
        <v>570</v>
      </c>
    </row>
    <row r="2103" spans="1:11">
      <c r="A2103" s="127"/>
      <c r="B2103" s="127"/>
      <c r="C2103" s="128"/>
      <c r="D2103" s="83" t="s">
        <v>605</v>
      </c>
      <c r="E2103" s="83" t="s">
        <v>606</v>
      </c>
      <c r="F2103" s="83" t="s">
        <v>1421</v>
      </c>
      <c r="G2103" s="83" t="s">
        <v>597</v>
      </c>
      <c r="H2103" s="83" t="s">
        <v>642</v>
      </c>
      <c r="I2103" s="83" t="s">
        <v>568</v>
      </c>
      <c r="J2103" s="83" t="s">
        <v>1206</v>
      </c>
      <c r="K2103" s="83" t="s">
        <v>570</v>
      </c>
    </row>
    <row r="2104" spans="1:11">
      <c r="A2104" s="127"/>
      <c r="B2104" s="127" t="s">
        <v>1422</v>
      </c>
      <c r="C2104" s="128">
        <v>2</v>
      </c>
      <c r="D2104" s="83" t="s">
        <v>563</v>
      </c>
      <c r="E2104" s="83" t="s">
        <v>609</v>
      </c>
      <c r="F2104" s="83" t="s">
        <v>1418</v>
      </c>
      <c r="G2104" s="83" t="s">
        <v>597</v>
      </c>
      <c r="H2104" s="83" t="s">
        <v>805</v>
      </c>
      <c r="I2104" s="83" t="s">
        <v>994</v>
      </c>
      <c r="J2104" s="83" t="s">
        <v>805</v>
      </c>
      <c r="K2104" s="83" t="s">
        <v>570</v>
      </c>
    </row>
    <row r="2105" spans="1:11">
      <c r="A2105" s="127"/>
      <c r="B2105" s="127"/>
      <c r="C2105" s="128"/>
      <c r="D2105" s="83" t="s">
        <v>563</v>
      </c>
      <c r="E2105" s="83" t="s">
        <v>571</v>
      </c>
      <c r="F2105" s="83" t="s">
        <v>1416</v>
      </c>
      <c r="G2105" s="83" t="s">
        <v>597</v>
      </c>
      <c r="H2105" s="83" t="s">
        <v>662</v>
      </c>
      <c r="I2105" s="83" t="s">
        <v>157</v>
      </c>
      <c r="J2105" s="83" t="s">
        <v>805</v>
      </c>
      <c r="K2105" s="83" t="s">
        <v>570</v>
      </c>
    </row>
    <row r="2106" spans="1:11">
      <c r="A2106" s="127"/>
      <c r="B2106" s="127"/>
      <c r="C2106" s="128"/>
      <c r="D2106" s="83" t="s">
        <v>563</v>
      </c>
      <c r="E2106" s="83" t="s">
        <v>571</v>
      </c>
      <c r="F2106" s="83" t="s">
        <v>1423</v>
      </c>
      <c r="G2106" s="83" t="s">
        <v>597</v>
      </c>
      <c r="H2106" s="83" t="s">
        <v>662</v>
      </c>
      <c r="I2106" s="83" t="s">
        <v>640</v>
      </c>
      <c r="J2106" s="83" t="s">
        <v>805</v>
      </c>
      <c r="K2106" s="83" t="s">
        <v>570</v>
      </c>
    </row>
    <row r="2107" spans="1:11">
      <c r="A2107" s="127"/>
      <c r="B2107" s="127" t="s">
        <v>1424</v>
      </c>
      <c r="C2107" s="128">
        <v>1</v>
      </c>
      <c r="D2107" s="83" t="s">
        <v>578</v>
      </c>
      <c r="E2107" s="83" t="s">
        <v>634</v>
      </c>
      <c r="F2107" s="83" t="s">
        <v>1425</v>
      </c>
      <c r="G2107" s="83" t="s">
        <v>566</v>
      </c>
      <c r="H2107" s="83" t="s">
        <v>662</v>
      </c>
      <c r="I2107" s="83" t="s">
        <v>660</v>
      </c>
      <c r="J2107" s="83" t="s">
        <v>1206</v>
      </c>
      <c r="K2107" s="83" t="s">
        <v>570</v>
      </c>
    </row>
    <row r="2108" spans="1:11">
      <c r="A2108" s="127"/>
      <c r="B2108" s="127"/>
      <c r="C2108" s="128"/>
      <c r="D2108" s="83" t="s">
        <v>605</v>
      </c>
      <c r="E2108" s="83" t="s">
        <v>606</v>
      </c>
      <c r="F2108" s="83" t="s">
        <v>1426</v>
      </c>
      <c r="G2108" s="83" t="s">
        <v>597</v>
      </c>
      <c r="H2108" s="83" t="s">
        <v>642</v>
      </c>
      <c r="I2108" s="83" t="s">
        <v>568</v>
      </c>
      <c r="J2108" s="83" t="s">
        <v>1206</v>
      </c>
      <c r="K2108" s="83" t="s">
        <v>570</v>
      </c>
    </row>
    <row r="2109" spans="1:11">
      <c r="A2109" s="127"/>
      <c r="B2109" s="127" t="s">
        <v>1427</v>
      </c>
      <c r="C2109" s="128">
        <v>6</v>
      </c>
      <c r="D2109" s="83" t="s">
        <v>563</v>
      </c>
      <c r="E2109" s="83" t="s">
        <v>571</v>
      </c>
      <c r="F2109" s="83" t="s">
        <v>1428</v>
      </c>
      <c r="G2109" s="83" t="s">
        <v>597</v>
      </c>
      <c r="H2109" s="83" t="s">
        <v>642</v>
      </c>
      <c r="I2109" s="83" t="s">
        <v>568</v>
      </c>
      <c r="J2109" s="83" t="s">
        <v>805</v>
      </c>
      <c r="K2109" s="83" t="s">
        <v>570</v>
      </c>
    </row>
    <row r="2110" spans="1:11">
      <c r="A2110" s="127"/>
      <c r="B2110" s="127"/>
      <c r="C2110" s="128"/>
      <c r="D2110" s="83" t="s">
        <v>563</v>
      </c>
      <c r="E2110" s="83" t="s">
        <v>571</v>
      </c>
      <c r="F2110" s="83" t="s">
        <v>1429</v>
      </c>
      <c r="G2110" s="83" t="s">
        <v>597</v>
      </c>
      <c r="H2110" s="83" t="s">
        <v>581</v>
      </c>
      <c r="I2110" s="83" t="s">
        <v>778</v>
      </c>
      <c r="J2110" s="83" t="s">
        <v>805</v>
      </c>
      <c r="K2110" s="83" t="s">
        <v>570</v>
      </c>
    </row>
    <row r="2111" spans="1:11">
      <c r="A2111" s="127"/>
      <c r="B2111" s="127"/>
      <c r="C2111" s="128"/>
      <c r="D2111" s="83" t="s">
        <v>563</v>
      </c>
      <c r="E2111" s="83" t="s">
        <v>571</v>
      </c>
      <c r="F2111" s="83" t="s">
        <v>1430</v>
      </c>
      <c r="G2111" s="83" t="s">
        <v>597</v>
      </c>
      <c r="H2111" s="83" t="s">
        <v>567</v>
      </c>
      <c r="I2111" s="83" t="s">
        <v>880</v>
      </c>
      <c r="J2111" s="83" t="s">
        <v>805</v>
      </c>
      <c r="K2111" s="83" t="s">
        <v>570</v>
      </c>
    </row>
    <row r="2112" spans="1:11">
      <c r="A2112" s="127"/>
      <c r="B2112" s="127" t="s">
        <v>1431</v>
      </c>
      <c r="C2112" s="128">
        <v>8</v>
      </c>
      <c r="D2112" s="83" t="s">
        <v>563</v>
      </c>
      <c r="E2112" s="83" t="s">
        <v>571</v>
      </c>
      <c r="F2112" s="83" t="s">
        <v>1432</v>
      </c>
      <c r="G2112" s="83" t="s">
        <v>597</v>
      </c>
      <c r="H2112" s="83" t="s">
        <v>642</v>
      </c>
      <c r="I2112" s="83" t="s">
        <v>568</v>
      </c>
      <c r="J2112" s="83" t="s">
        <v>805</v>
      </c>
      <c r="K2112" s="83" t="s">
        <v>570</v>
      </c>
    </row>
    <row r="2113" spans="1:11">
      <c r="A2113" s="127"/>
      <c r="B2113" s="127"/>
      <c r="C2113" s="128"/>
      <c r="D2113" s="83" t="s">
        <v>563</v>
      </c>
      <c r="E2113" s="83" t="s">
        <v>571</v>
      </c>
      <c r="F2113" s="83" t="s">
        <v>1433</v>
      </c>
      <c r="G2113" s="83" t="s">
        <v>597</v>
      </c>
      <c r="H2113" s="83" t="s">
        <v>642</v>
      </c>
      <c r="I2113" s="83" t="s">
        <v>568</v>
      </c>
      <c r="J2113" s="83" t="s">
        <v>805</v>
      </c>
      <c r="K2113" s="83" t="s">
        <v>570</v>
      </c>
    </row>
    <row r="2114" spans="1:11">
      <c r="A2114" s="127"/>
      <c r="B2114" s="127"/>
      <c r="C2114" s="128"/>
      <c r="D2114" s="83" t="s">
        <v>578</v>
      </c>
      <c r="E2114" s="83" t="s">
        <v>904</v>
      </c>
      <c r="F2114" s="83" t="s">
        <v>1434</v>
      </c>
      <c r="G2114" s="83" t="s">
        <v>573</v>
      </c>
      <c r="H2114" s="83" t="s">
        <v>665</v>
      </c>
      <c r="I2114" s="83" t="s">
        <v>575</v>
      </c>
      <c r="J2114" s="83" t="s">
        <v>805</v>
      </c>
      <c r="K2114" s="83" t="s">
        <v>576</v>
      </c>
    </row>
    <row r="2115" spans="1:11">
      <c r="A2115" s="127"/>
      <c r="B2115" s="127" t="s">
        <v>1435</v>
      </c>
      <c r="C2115" s="128">
        <v>5</v>
      </c>
      <c r="D2115" s="83" t="s">
        <v>563</v>
      </c>
      <c r="E2115" s="83" t="s">
        <v>571</v>
      </c>
      <c r="F2115" s="83" t="s">
        <v>1407</v>
      </c>
      <c r="G2115" s="83" t="s">
        <v>597</v>
      </c>
      <c r="H2115" s="83" t="s">
        <v>642</v>
      </c>
      <c r="I2115" s="83" t="s">
        <v>568</v>
      </c>
      <c r="J2115" s="83" t="s">
        <v>805</v>
      </c>
      <c r="K2115" s="83" t="s">
        <v>570</v>
      </c>
    </row>
    <row r="2116" spans="1:11">
      <c r="A2116" s="127"/>
      <c r="B2116" s="127"/>
      <c r="C2116" s="128"/>
      <c r="D2116" s="83" t="s">
        <v>563</v>
      </c>
      <c r="E2116" s="83" t="s">
        <v>571</v>
      </c>
      <c r="F2116" s="83" t="s">
        <v>1436</v>
      </c>
      <c r="G2116" s="83" t="s">
        <v>597</v>
      </c>
      <c r="H2116" s="83" t="s">
        <v>642</v>
      </c>
      <c r="I2116" s="83" t="s">
        <v>568</v>
      </c>
      <c r="J2116" s="83" t="s">
        <v>805</v>
      </c>
      <c r="K2116" s="83" t="s">
        <v>570</v>
      </c>
    </row>
    <row r="2117" spans="1:11">
      <c r="A2117" s="127"/>
      <c r="B2117" s="127"/>
      <c r="C2117" s="128"/>
      <c r="D2117" s="83" t="s">
        <v>563</v>
      </c>
      <c r="E2117" s="83" t="s">
        <v>571</v>
      </c>
      <c r="F2117" s="83" t="s">
        <v>1437</v>
      </c>
      <c r="G2117" s="83" t="s">
        <v>597</v>
      </c>
      <c r="H2117" s="83" t="s">
        <v>642</v>
      </c>
      <c r="I2117" s="83" t="s">
        <v>568</v>
      </c>
      <c r="J2117" s="83" t="s">
        <v>805</v>
      </c>
      <c r="K2117" s="83" t="s">
        <v>570</v>
      </c>
    </row>
    <row r="2118" spans="1:11">
      <c r="A2118" s="127"/>
      <c r="B2118" s="127" t="s">
        <v>743</v>
      </c>
      <c r="C2118" s="128">
        <v>13.45</v>
      </c>
      <c r="D2118" s="83" t="s">
        <v>578</v>
      </c>
      <c r="E2118" s="83" t="s">
        <v>579</v>
      </c>
      <c r="F2118" s="83" t="s">
        <v>746</v>
      </c>
      <c r="G2118" s="83" t="s">
        <v>573</v>
      </c>
      <c r="H2118" s="83" t="s">
        <v>567</v>
      </c>
      <c r="I2118" s="83" t="s">
        <v>568</v>
      </c>
      <c r="J2118" s="83" t="s">
        <v>569</v>
      </c>
      <c r="K2118" s="83" t="s">
        <v>576</v>
      </c>
    </row>
    <row r="2119" spans="1:11">
      <c r="A2119" s="127"/>
      <c r="B2119" s="127"/>
      <c r="C2119" s="128"/>
      <c r="D2119" s="83" t="s">
        <v>578</v>
      </c>
      <c r="E2119" s="83" t="s">
        <v>579</v>
      </c>
      <c r="F2119" s="83" t="s">
        <v>745</v>
      </c>
      <c r="G2119" s="83" t="s">
        <v>566</v>
      </c>
      <c r="H2119" s="83" t="s">
        <v>567</v>
      </c>
      <c r="I2119" s="83" t="s">
        <v>568</v>
      </c>
      <c r="J2119" s="83" t="s">
        <v>569</v>
      </c>
      <c r="K2119" s="83" t="s">
        <v>570</v>
      </c>
    </row>
    <row r="2120" spans="1:11">
      <c r="A2120" s="127"/>
      <c r="B2120" s="127"/>
      <c r="C2120" s="128"/>
      <c r="D2120" s="83" t="s">
        <v>563</v>
      </c>
      <c r="E2120" s="83" t="s">
        <v>571</v>
      </c>
      <c r="F2120" s="83" t="s">
        <v>572</v>
      </c>
      <c r="G2120" s="83" t="s">
        <v>573</v>
      </c>
      <c r="H2120" s="83" t="s">
        <v>574</v>
      </c>
      <c r="I2120" s="83" t="s">
        <v>575</v>
      </c>
      <c r="J2120" s="83" t="s">
        <v>569</v>
      </c>
      <c r="K2120" s="83" t="s">
        <v>576</v>
      </c>
    </row>
    <row r="2121" spans="1:11">
      <c r="A2121" s="127"/>
      <c r="B2121" s="127"/>
      <c r="C2121" s="128"/>
      <c r="D2121" s="83" t="s">
        <v>563</v>
      </c>
      <c r="E2121" s="83" t="s">
        <v>609</v>
      </c>
      <c r="F2121" s="83" t="s">
        <v>744</v>
      </c>
      <c r="G2121" s="83" t="s">
        <v>573</v>
      </c>
      <c r="H2121" s="83" t="s">
        <v>581</v>
      </c>
      <c r="I2121" s="83" t="s">
        <v>568</v>
      </c>
      <c r="J2121" s="83" t="s">
        <v>569</v>
      </c>
      <c r="K2121" s="83" t="s">
        <v>576</v>
      </c>
    </row>
    <row r="2122" spans="1:11">
      <c r="A2122" s="127"/>
      <c r="B2122" s="127" t="s">
        <v>1259</v>
      </c>
      <c r="C2122" s="128">
        <v>25.56</v>
      </c>
      <c r="D2122" s="83" t="s">
        <v>563</v>
      </c>
      <c r="E2122" s="83" t="s">
        <v>609</v>
      </c>
      <c r="F2122" s="83" t="s">
        <v>744</v>
      </c>
      <c r="G2122" s="83" t="s">
        <v>573</v>
      </c>
      <c r="H2122" s="83" t="s">
        <v>581</v>
      </c>
      <c r="I2122" s="83" t="s">
        <v>568</v>
      </c>
      <c r="J2122" s="83" t="s">
        <v>569</v>
      </c>
      <c r="K2122" s="83" t="s">
        <v>576</v>
      </c>
    </row>
    <row r="2123" spans="1:11">
      <c r="A2123" s="127"/>
      <c r="B2123" s="127"/>
      <c r="C2123" s="128"/>
      <c r="D2123" s="83" t="s">
        <v>578</v>
      </c>
      <c r="E2123" s="83" t="s">
        <v>579</v>
      </c>
      <c r="F2123" s="83" t="s">
        <v>745</v>
      </c>
      <c r="G2123" s="83" t="s">
        <v>566</v>
      </c>
      <c r="H2123" s="83" t="s">
        <v>567</v>
      </c>
      <c r="I2123" s="83" t="s">
        <v>568</v>
      </c>
      <c r="J2123" s="83" t="s">
        <v>569</v>
      </c>
      <c r="K2123" s="83" t="s">
        <v>570</v>
      </c>
    </row>
    <row r="2124" spans="1:11">
      <c r="A2124" s="127"/>
      <c r="B2124" s="127"/>
      <c r="C2124" s="128"/>
      <c r="D2124" s="83" t="s">
        <v>578</v>
      </c>
      <c r="E2124" s="83" t="s">
        <v>579</v>
      </c>
      <c r="F2124" s="83" t="s">
        <v>746</v>
      </c>
      <c r="G2124" s="83" t="s">
        <v>573</v>
      </c>
      <c r="H2124" s="83" t="s">
        <v>567</v>
      </c>
      <c r="I2124" s="83" t="s">
        <v>568</v>
      </c>
      <c r="J2124" s="83" t="s">
        <v>569</v>
      </c>
      <c r="K2124" s="83" t="s">
        <v>576</v>
      </c>
    </row>
    <row r="2125" spans="1:11">
      <c r="A2125" s="127"/>
      <c r="B2125" s="127"/>
      <c r="C2125" s="128"/>
      <c r="D2125" s="83" t="s">
        <v>563</v>
      </c>
      <c r="E2125" s="83" t="s">
        <v>571</v>
      </c>
      <c r="F2125" s="83" t="s">
        <v>572</v>
      </c>
      <c r="G2125" s="83" t="s">
        <v>573</v>
      </c>
      <c r="H2125" s="83" t="s">
        <v>574</v>
      </c>
      <c r="I2125" s="83" t="s">
        <v>575</v>
      </c>
      <c r="J2125" s="83" t="s">
        <v>569</v>
      </c>
      <c r="K2125" s="83" t="s">
        <v>576</v>
      </c>
    </row>
    <row r="2126" spans="1:11">
      <c r="A2126" s="127"/>
      <c r="B2126" s="127" t="s">
        <v>748</v>
      </c>
      <c r="C2126" s="128">
        <v>0.3</v>
      </c>
      <c r="D2126" s="83" t="s">
        <v>563</v>
      </c>
      <c r="E2126" s="83" t="s">
        <v>609</v>
      </c>
      <c r="F2126" s="83" t="s">
        <v>744</v>
      </c>
      <c r="G2126" s="83" t="s">
        <v>573</v>
      </c>
      <c r="H2126" s="83" t="s">
        <v>581</v>
      </c>
      <c r="I2126" s="83" t="s">
        <v>568</v>
      </c>
      <c r="J2126" s="83" t="s">
        <v>569</v>
      </c>
      <c r="K2126" s="83" t="s">
        <v>576</v>
      </c>
    </row>
    <row r="2127" spans="1:11">
      <c r="A2127" s="127"/>
      <c r="B2127" s="127"/>
      <c r="C2127" s="128"/>
      <c r="D2127" s="83" t="s">
        <v>578</v>
      </c>
      <c r="E2127" s="83" t="s">
        <v>579</v>
      </c>
      <c r="F2127" s="83" t="s">
        <v>746</v>
      </c>
      <c r="G2127" s="83" t="s">
        <v>573</v>
      </c>
      <c r="H2127" s="83" t="s">
        <v>567</v>
      </c>
      <c r="I2127" s="83" t="s">
        <v>568</v>
      </c>
      <c r="J2127" s="83" t="s">
        <v>569</v>
      </c>
      <c r="K2127" s="83" t="s">
        <v>576</v>
      </c>
    </row>
    <row r="2128" spans="1:11">
      <c r="A2128" s="127"/>
      <c r="B2128" s="127"/>
      <c r="C2128" s="128"/>
      <c r="D2128" s="83" t="s">
        <v>578</v>
      </c>
      <c r="E2128" s="83" t="s">
        <v>579</v>
      </c>
      <c r="F2128" s="83" t="s">
        <v>745</v>
      </c>
      <c r="G2128" s="83" t="s">
        <v>566</v>
      </c>
      <c r="H2128" s="83" t="s">
        <v>567</v>
      </c>
      <c r="I2128" s="83" t="s">
        <v>568</v>
      </c>
      <c r="J2128" s="83" t="s">
        <v>569</v>
      </c>
      <c r="K2128" s="83" t="s">
        <v>570</v>
      </c>
    </row>
    <row r="2129" spans="1:11">
      <c r="A2129" s="127"/>
      <c r="B2129" s="127"/>
      <c r="C2129" s="128"/>
      <c r="D2129" s="83" t="s">
        <v>563</v>
      </c>
      <c r="E2129" s="83" t="s">
        <v>571</v>
      </c>
      <c r="F2129" s="83" t="s">
        <v>572</v>
      </c>
      <c r="G2129" s="83" t="s">
        <v>573</v>
      </c>
      <c r="H2129" s="83" t="s">
        <v>574</v>
      </c>
      <c r="I2129" s="83" t="s">
        <v>575</v>
      </c>
      <c r="J2129" s="83" t="s">
        <v>569</v>
      </c>
      <c r="K2129" s="83" t="s">
        <v>576</v>
      </c>
    </row>
    <row r="2130" spans="1:11">
      <c r="A2130" s="127"/>
      <c r="B2130" s="127" t="s">
        <v>749</v>
      </c>
      <c r="C2130" s="128">
        <v>3.2</v>
      </c>
      <c r="D2130" s="83" t="s">
        <v>578</v>
      </c>
      <c r="E2130" s="83" t="s">
        <v>579</v>
      </c>
      <c r="F2130" s="83" t="s">
        <v>746</v>
      </c>
      <c r="G2130" s="83" t="s">
        <v>573</v>
      </c>
      <c r="H2130" s="83" t="s">
        <v>567</v>
      </c>
      <c r="I2130" s="83" t="s">
        <v>568</v>
      </c>
      <c r="J2130" s="83" t="s">
        <v>569</v>
      </c>
      <c r="K2130" s="83" t="s">
        <v>576</v>
      </c>
    </row>
    <row r="2131" spans="1:11">
      <c r="A2131" s="127"/>
      <c r="B2131" s="127"/>
      <c r="C2131" s="128"/>
      <c r="D2131" s="83" t="s">
        <v>563</v>
      </c>
      <c r="E2131" s="83" t="s">
        <v>609</v>
      </c>
      <c r="F2131" s="83" t="s">
        <v>744</v>
      </c>
      <c r="G2131" s="83" t="s">
        <v>573</v>
      </c>
      <c r="H2131" s="83" t="s">
        <v>581</v>
      </c>
      <c r="I2131" s="83" t="s">
        <v>568</v>
      </c>
      <c r="J2131" s="83" t="s">
        <v>569</v>
      </c>
      <c r="K2131" s="83" t="s">
        <v>576</v>
      </c>
    </row>
    <row r="2132" spans="1:11">
      <c r="A2132" s="127"/>
      <c r="B2132" s="127"/>
      <c r="C2132" s="128"/>
      <c r="D2132" s="83" t="s">
        <v>578</v>
      </c>
      <c r="E2132" s="83" t="s">
        <v>579</v>
      </c>
      <c r="F2132" s="83" t="s">
        <v>745</v>
      </c>
      <c r="G2132" s="83" t="s">
        <v>566</v>
      </c>
      <c r="H2132" s="83" t="s">
        <v>567</v>
      </c>
      <c r="I2132" s="83" t="s">
        <v>568</v>
      </c>
      <c r="J2132" s="83" t="s">
        <v>569</v>
      </c>
      <c r="K2132" s="83" t="s">
        <v>570</v>
      </c>
    </row>
    <row r="2133" spans="1:11">
      <c r="A2133" s="127"/>
      <c r="B2133" s="127"/>
      <c r="C2133" s="128"/>
      <c r="D2133" s="83" t="s">
        <v>563</v>
      </c>
      <c r="E2133" s="83" t="s">
        <v>571</v>
      </c>
      <c r="F2133" s="83" t="s">
        <v>572</v>
      </c>
      <c r="G2133" s="83" t="s">
        <v>573</v>
      </c>
      <c r="H2133" s="83" t="s">
        <v>574</v>
      </c>
      <c r="I2133" s="83" t="s">
        <v>575</v>
      </c>
      <c r="J2133" s="83" t="s">
        <v>569</v>
      </c>
      <c r="K2133" s="83" t="s">
        <v>576</v>
      </c>
    </row>
    <row r="2134" spans="1:11">
      <c r="A2134" s="127"/>
      <c r="B2134" s="127" t="s">
        <v>1261</v>
      </c>
      <c r="C2134" s="128">
        <v>7.07</v>
      </c>
      <c r="D2134" s="83" t="s">
        <v>563</v>
      </c>
      <c r="E2134" s="83" t="s">
        <v>571</v>
      </c>
      <c r="F2134" s="83" t="s">
        <v>572</v>
      </c>
      <c r="G2134" s="83" t="s">
        <v>573</v>
      </c>
      <c r="H2134" s="83" t="s">
        <v>574</v>
      </c>
      <c r="I2134" s="83" t="s">
        <v>575</v>
      </c>
      <c r="J2134" s="83" t="s">
        <v>569</v>
      </c>
      <c r="K2134" s="83" t="s">
        <v>576</v>
      </c>
    </row>
    <row r="2135" spans="1:11">
      <c r="A2135" s="127"/>
      <c r="B2135" s="127"/>
      <c r="C2135" s="128"/>
      <c r="D2135" s="83" t="s">
        <v>563</v>
      </c>
      <c r="E2135" s="83" t="s">
        <v>609</v>
      </c>
      <c r="F2135" s="83" t="s">
        <v>744</v>
      </c>
      <c r="G2135" s="83" t="s">
        <v>573</v>
      </c>
      <c r="H2135" s="83" t="s">
        <v>581</v>
      </c>
      <c r="I2135" s="83" t="s">
        <v>568</v>
      </c>
      <c r="J2135" s="83" t="s">
        <v>569</v>
      </c>
      <c r="K2135" s="83" t="s">
        <v>576</v>
      </c>
    </row>
    <row r="2136" spans="1:11">
      <c r="A2136" s="127"/>
      <c r="B2136" s="127"/>
      <c r="C2136" s="128"/>
      <c r="D2136" s="83" t="s">
        <v>578</v>
      </c>
      <c r="E2136" s="83" t="s">
        <v>579</v>
      </c>
      <c r="F2136" s="83" t="s">
        <v>745</v>
      </c>
      <c r="G2136" s="83" t="s">
        <v>566</v>
      </c>
      <c r="H2136" s="83" t="s">
        <v>567</v>
      </c>
      <c r="I2136" s="83" t="s">
        <v>568</v>
      </c>
      <c r="J2136" s="83" t="s">
        <v>569</v>
      </c>
      <c r="K2136" s="83" t="s">
        <v>570</v>
      </c>
    </row>
    <row r="2137" spans="1:11">
      <c r="A2137" s="127"/>
      <c r="B2137" s="127"/>
      <c r="C2137" s="128"/>
      <c r="D2137" s="83" t="s">
        <v>578</v>
      </c>
      <c r="E2137" s="83" t="s">
        <v>579</v>
      </c>
      <c r="F2137" s="83" t="s">
        <v>746</v>
      </c>
      <c r="G2137" s="83" t="s">
        <v>573</v>
      </c>
      <c r="H2137" s="83" t="s">
        <v>567</v>
      </c>
      <c r="I2137" s="83" t="s">
        <v>568</v>
      </c>
      <c r="J2137" s="83" t="s">
        <v>569</v>
      </c>
      <c r="K2137" s="83" t="s">
        <v>576</v>
      </c>
    </row>
    <row r="2138" spans="1:11">
      <c r="A2138" s="127"/>
      <c r="B2138" s="127" t="s">
        <v>770</v>
      </c>
      <c r="C2138" s="128">
        <v>8.2200000000000006</v>
      </c>
      <c r="D2138" s="83" t="s">
        <v>563</v>
      </c>
      <c r="E2138" s="83" t="s">
        <v>609</v>
      </c>
      <c r="F2138" s="83" t="s">
        <v>744</v>
      </c>
      <c r="G2138" s="83" t="s">
        <v>573</v>
      </c>
      <c r="H2138" s="83" t="s">
        <v>581</v>
      </c>
      <c r="I2138" s="83" t="s">
        <v>568</v>
      </c>
      <c r="J2138" s="83" t="s">
        <v>569</v>
      </c>
      <c r="K2138" s="83" t="s">
        <v>576</v>
      </c>
    </row>
    <row r="2139" spans="1:11">
      <c r="A2139" s="127"/>
      <c r="B2139" s="127"/>
      <c r="C2139" s="128"/>
      <c r="D2139" s="83" t="s">
        <v>578</v>
      </c>
      <c r="E2139" s="83" t="s">
        <v>579</v>
      </c>
      <c r="F2139" s="83" t="s">
        <v>746</v>
      </c>
      <c r="G2139" s="83" t="s">
        <v>573</v>
      </c>
      <c r="H2139" s="83" t="s">
        <v>567</v>
      </c>
      <c r="I2139" s="83" t="s">
        <v>568</v>
      </c>
      <c r="J2139" s="83" t="s">
        <v>569</v>
      </c>
      <c r="K2139" s="83" t="s">
        <v>576</v>
      </c>
    </row>
    <row r="2140" spans="1:11">
      <c r="A2140" s="127"/>
      <c r="B2140" s="127"/>
      <c r="C2140" s="128"/>
      <c r="D2140" s="83" t="s">
        <v>578</v>
      </c>
      <c r="E2140" s="83" t="s">
        <v>579</v>
      </c>
      <c r="F2140" s="83" t="s">
        <v>745</v>
      </c>
      <c r="G2140" s="83" t="s">
        <v>566</v>
      </c>
      <c r="H2140" s="83" t="s">
        <v>567</v>
      </c>
      <c r="I2140" s="83" t="s">
        <v>568</v>
      </c>
      <c r="J2140" s="83" t="s">
        <v>569</v>
      </c>
      <c r="K2140" s="83" t="s">
        <v>570</v>
      </c>
    </row>
    <row r="2141" spans="1:11">
      <c r="A2141" s="127"/>
      <c r="B2141" s="127"/>
      <c r="C2141" s="128"/>
      <c r="D2141" s="83" t="s">
        <v>563</v>
      </c>
      <c r="E2141" s="83" t="s">
        <v>571</v>
      </c>
      <c r="F2141" s="83" t="s">
        <v>572</v>
      </c>
      <c r="G2141" s="83" t="s">
        <v>573</v>
      </c>
      <c r="H2141" s="83" t="s">
        <v>574</v>
      </c>
      <c r="I2141" s="83" t="s">
        <v>575</v>
      </c>
      <c r="J2141" s="83" t="s">
        <v>569</v>
      </c>
      <c r="K2141" s="83" t="s">
        <v>576</v>
      </c>
    </row>
    <row r="2142" spans="1:11">
      <c r="A2142" s="127"/>
      <c r="B2142" s="127" t="s">
        <v>1362</v>
      </c>
      <c r="C2142" s="128">
        <v>108.51</v>
      </c>
      <c r="D2142" s="83" t="s">
        <v>578</v>
      </c>
      <c r="E2142" s="83" t="s">
        <v>579</v>
      </c>
      <c r="F2142" s="83" t="s">
        <v>580</v>
      </c>
      <c r="G2142" s="83" t="s">
        <v>573</v>
      </c>
      <c r="H2142" s="83" t="s">
        <v>581</v>
      </c>
      <c r="I2142" s="83" t="s">
        <v>568</v>
      </c>
      <c r="J2142" s="83" t="s">
        <v>569</v>
      </c>
      <c r="K2142" s="83" t="s">
        <v>576</v>
      </c>
    </row>
    <row r="2143" spans="1:11">
      <c r="A2143" s="127"/>
      <c r="B2143" s="127"/>
      <c r="C2143" s="128"/>
      <c r="D2143" s="83" t="s">
        <v>563</v>
      </c>
      <c r="E2143" s="83" t="s">
        <v>564</v>
      </c>
      <c r="F2143" s="83" t="s">
        <v>565</v>
      </c>
      <c r="G2143" s="83" t="s">
        <v>566</v>
      </c>
      <c r="H2143" s="83" t="s">
        <v>567</v>
      </c>
      <c r="I2143" s="83" t="s">
        <v>568</v>
      </c>
      <c r="J2143" s="83" t="s">
        <v>569</v>
      </c>
      <c r="K2143" s="83" t="s">
        <v>570</v>
      </c>
    </row>
    <row r="2144" spans="1:11">
      <c r="A2144" s="127"/>
      <c r="B2144" s="127"/>
      <c r="C2144" s="128"/>
      <c r="D2144" s="83" t="s">
        <v>563</v>
      </c>
      <c r="E2144" s="83" t="s">
        <v>571</v>
      </c>
      <c r="F2144" s="83" t="s">
        <v>572</v>
      </c>
      <c r="G2144" s="83" t="s">
        <v>573</v>
      </c>
      <c r="H2144" s="83" t="s">
        <v>574</v>
      </c>
      <c r="I2144" s="83" t="s">
        <v>575</v>
      </c>
      <c r="J2144" s="83" t="s">
        <v>569</v>
      </c>
      <c r="K2144" s="83" t="s">
        <v>576</v>
      </c>
    </row>
    <row r="2145" spans="1:11">
      <c r="A2145" s="127"/>
      <c r="B2145" s="127"/>
      <c r="C2145" s="128"/>
      <c r="D2145" s="83" t="s">
        <v>563</v>
      </c>
      <c r="E2145" s="83" t="s">
        <v>571</v>
      </c>
      <c r="F2145" s="83" t="s">
        <v>577</v>
      </c>
      <c r="G2145" s="83" t="s">
        <v>566</v>
      </c>
      <c r="H2145" s="83" t="s">
        <v>567</v>
      </c>
      <c r="I2145" s="83" t="s">
        <v>568</v>
      </c>
      <c r="J2145" s="83" t="s">
        <v>569</v>
      </c>
      <c r="K2145" s="83" t="s">
        <v>570</v>
      </c>
    </row>
    <row r="2146" spans="1:11">
      <c r="A2146" s="127"/>
      <c r="B2146" s="127" t="s">
        <v>1331</v>
      </c>
      <c r="C2146" s="128">
        <v>9</v>
      </c>
      <c r="D2146" s="83" t="s">
        <v>563</v>
      </c>
      <c r="E2146" s="83" t="s">
        <v>564</v>
      </c>
      <c r="F2146" s="83" t="s">
        <v>565</v>
      </c>
      <c r="G2146" s="83" t="s">
        <v>566</v>
      </c>
      <c r="H2146" s="83" t="s">
        <v>567</v>
      </c>
      <c r="I2146" s="83" t="s">
        <v>568</v>
      </c>
      <c r="J2146" s="83" t="s">
        <v>569</v>
      </c>
      <c r="K2146" s="83" t="s">
        <v>570</v>
      </c>
    </row>
    <row r="2147" spans="1:11">
      <c r="A2147" s="127"/>
      <c r="B2147" s="127"/>
      <c r="C2147" s="128"/>
      <c r="D2147" s="83" t="s">
        <v>563</v>
      </c>
      <c r="E2147" s="83" t="s">
        <v>571</v>
      </c>
      <c r="F2147" s="83" t="s">
        <v>572</v>
      </c>
      <c r="G2147" s="83" t="s">
        <v>573</v>
      </c>
      <c r="H2147" s="83" t="s">
        <v>574</v>
      </c>
      <c r="I2147" s="83" t="s">
        <v>575</v>
      </c>
      <c r="J2147" s="83" t="s">
        <v>569</v>
      </c>
      <c r="K2147" s="83" t="s">
        <v>576</v>
      </c>
    </row>
    <row r="2148" spans="1:11">
      <c r="A2148" s="127"/>
      <c r="B2148" s="127"/>
      <c r="C2148" s="128"/>
      <c r="D2148" s="83" t="s">
        <v>563</v>
      </c>
      <c r="E2148" s="83" t="s">
        <v>571</v>
      </c>
      <c r="F2148" s="83" t="s">
        <v>577</v>
      </c>
      <c r="G2148" s="83" t="s">
        <v>566</v>
      </c>
      <c r="H2148" s="83" t="s">
        <v>567</v>
      </c>
      <c r="I2148" s="83" t="s">
        <v>568</v>
      </c>
      <c r="J2148" s="83" t="s">
        <v>569</v>
      </c>
      <c r="K2148" s="83" t="s">
        <v>570</v>
      </c>
    </row>
    <row r="2149" spans="1:11">
      <c r="A2149" s="127"/>
      <c r="B2149" s="127"/>
      <c r="C2149" s="128"/>
      <c r="D2149" s="83" t="s">
        <v>578</v>
      </c>
      <c r="E2149" s="83" t="s">
        <v>579</v>
      </c>
      <c r="F2149" s="83" t="s">
        <v>580</v>
      </c>
      <c r="G2149" s="83" t="s">
        <v>573</v>
      </c>
      <c r="H2149" s="83" t="s">
        <v>581</v>
      </c>
      <c r="I2149" s="83" t="s">
        <v>568</v>
      </c>
      <c r="J2149" s="83" t="s">
        <v>569</v>
      </c>
      <c r="K2149" s="83" t="s">
        <v>576</v>
      </c>
    </row>
    <row r="2150" spans="1:11">
      <c r="A2150" s="127"/>
      <c r="B2150" s="127" t="s">
        <v>1332</v>
      </c>
      <c r="C2150" s="128">
        <v>8.69</v>
      </c>
      <c r="D2150" s="83" t="s">
        <v>578</v>
      </c>
      <c r="E2150" s="83" t="s">
        <v>579</v>
      </c>
      <c r="F2150" s="83" t="s">
        <v>580</v>
      </c>
      <c r="G2150" s="83" t="s">
        <v>573</v>
      </c>
      <c r="H2150" s="83" t="s">
        <v>581</v>
      </c>
      <c r="I2150" s="83" t="s">
        <v>568</v>
      </c>
      <c r="J2150" s="83" t="s">
        <v>569</v>
      </c>
      <c r="K2150" s="83" t="s">
        <v>576</v>
      </c>
    </row>
    <row r="2151" spans="1:11">
      <c r="A2151" s="127"/>
      <c r="B2151" s="127"/>
      <c r="C2151" s="128"/>
      <c r="D2151" s="83" t="s">
        <v>563</v>
      </c>
      <c r="E2151" s="83" t="s">
        <v>571</v>
      </c>
      <c r="F2151" s="83" t="s">
        <v>577</v>
      </c>
      <c r="G2151" s="83" t="s">
        <v>566</v>
      </c>
      <c r="H2151" s="83" t="s">
        <v>567</v>
      </c>
      <c r="I2151" s="83" t="s">
        <v>568</v>
      </c>
      <c r="J2151" s="83" t="s">
        <v>569</v>
      </c>
      <c r="K2151" s="83" t="s">
        <v>570</v>
      </c>
    </row>
    <row r="2152" spans="1:11">
      <c r="A2152" s="127"/>
      <c r="B2152" s="127"/>
      <c r="C2152" s="128"/>
      <c r="D2152" s="83" t="s">
        <v>563</v>
      </c>
      <c r="E2152" s="83" t="s">
        <v>564</v>
      </c>
      <c r="F2152" s="83" t="s">
        <v>565</v>
      </c>
      <c r="G2152" s="83" t="s">
        <v>566</v>
      </c>
      <c r="H2152" s="83" t="s">
        <v>567</v>
      </c>
      <c r="I2152" s="83" t="s">
        <v>568</v>
      </c>
      <c r="J2152" s="83" t="s">
        <v>569</v>
      </c>
      <c r="K2152" s="83" t="s">
        <v>570</v>
      </c>
    </row>
    <row r="2153" spans="1:11">
      <c r="A2153" s="127"/>
      <c r="B2153" s="127"/>
      <c r="C2153" s="128"/>
      <c r="D2153" s="83" t="s">
        <v>563</v>
      </c>
      <c r="E2153" s="83" t="s">
        <v>571</v>
      </c>
      <c r="F2153" s="83" t="s">
        <v>572</v>
      </c>
      <c r="G2153" s="83" t="s">
        <v>573</v>
      </c>
      <c r="H2153" s="83" t="s">
        <v>574</v>
      </c>
      <c r="I2153" s="83" t="s">
        <v>575</v>
      </c>
      <c r="J2153" s="83" t="s">
        <v>569</v>
      </c>
      <c r="K2153" s="83" t="s">
        <v>576</v>
      </c>
    </row>
    <row r="2154" spans="1:11">
      <c r="A2154" s="127"/>
      <c r="B2154" s="127" t="s">
        <v>1333</v>
      </c>
      <c r="C2154" s="128">
        <v>1.45</v>
      </c>
      <c r="D2154" s="83" t="s">
        <v>563</v>
      </c>
      <c r="E2154" s="83" t="s">
        <v>564</v>
      </c>
      <c r="F2154" s="83" t="s">
        <v>565</v>
      </c>
      <c r="G2154" s="83" t="s">
        <v>566</v>
      </c>
      <c r="H2154" s="83" t="s">
        <v>567</v>
      </c>
      <c r="I2154" s="83" t="s">
        <v>568</v>
      </c>
      <c r="J2154" s="83" t="s">
        <v>569</v>
      </c>
      <c r="K2154" s="83" t="s">
        <v>570</v>
      </c>
    </row>
    <row r="2155" spans="1:11">
      <c r="A2155" s="127"/>
      <c r="B2155" s="127"/>
      <c r="C2155" s="128"/>
      <c r="D2155" s="83" t="s">
        <v>563</v>
      </c>
      <c r="E2155" s="83" t="s">
        <v>571</v>
      </c>
      <c r="F2155" s="83" t="s">
        <v>572</v>
      </c>
      <c r="G2155" s="83" t="s">
        <v>573</v>
      </c>
      <c r="H2155" s="83" t="s">
        <v>574</v>
      </c>
      <c r="I2155" s="83" t="s">
        <v>575</v>
      </c>
      <c r="J2155" s="83" t="s">
        <v>569</v>
      </c>
      <c r="K2155" s="83" t="s">
        <v>576</v>
      </c>
    </row>
    <row r="2156" spans="1:11">
      <c r="A2156" s="127"/>
      <c r="B2156" s="127"/>
      <c r="C2156" s="128"/>
      <c r="D2156" s="83" t="s">
        <v>578</v>
      </c>
      <c r="E2156" s="83" t="s">
        <v>579</v>
      </c>
      <c r="F2156" s="83" t="s">
        <v>580</v>
      </c>
      <c r="G2156" s="83" t="s">
        <v>573</v>
      </c>
      <c r="H2156" s="83" t="s">
        <v>581</v>
      </c>
      <c r="I2156" s="83" t="s">
        <v>568</v>
      </c>
      <c r="J2156" s="83" t="s">
        <v>569</v>
      </c>
      <c r="K2156" s="83" t="s">
        <v>576</v>
      </c>
    </row>
    <row r="2157" spans="1:11">
      <c r="A2157" s="127"/>
      <c r="B2157" s="127"/>
      <c r="C2157" s="128"/>
      <c r="D2157" s="83" t="s">
        <v>563</v>
      </c>
      <c r="E2157" s="83" t="s">
        <v>571</v>
      </c>
      <c r="F2157" s="83" t="s">
        <v>577</v>
      </c>
      <c r="G2157" s="83" t="s">
        <v>566</v>
      </c>
      <c r="H2157" s="83" t="s">
        <v>567</v>
      </c>
      <c r="I2157" s="83" t="s">
        <v>568</v>
      </c>
      <c r="J2157" s="83" t="s">
        <v>569</v>
      </c>
      <c r="K2157" s="83" t="s">
        <v>570</v>
      </c>
    </row>
    <row r="2158" spans="1:11">
      <c r="A2158" s="127"/>
      <c r="B2158" s="127" t="s">
        <v>1387</v>
      </c>
      <c r="C2158" s="128">
        <v>26</v>
      </c>
      <c r="D2158" s="83" t="s">
        <v>563</v>
      </c>
      <c r="E2158" s="83" t="s">
        <v>571</v>
      </c>
      <c r="F2158" s="83" t="s">
        <v>572</v>
      </c>
      <c r="G2158" s="83" t="s">
        <v>573</v>
      </c>
      <c r="H2158" s="83" t="s">
        <v>574</v>
      </c>
      <c r="I2158" s="83" t="s">
        <v>575</v>
      </c>
      <c r="J2158" s="83" t="s">
        <v>569</v>
      </c>
      <c r="K2158" s="83" t="s">
        <v>576</v>
      </c>
    </row>
    <row r="2159" spans="1:11">
      <c r="A2159" s="127"/>
      <c r="B2159" s="127"/>
      <c r="C2159" s="128"/>
      <c r="D2159" s="83" t="s">
        <v>578</v>
      </c>
      <c r="E2159" s="83" t="s">
        <v>579</v>
      </c>
      <c r="F2159" s="83" t="s">
        <v>745</v>
      </c>
      <c r="G2159" s="83" t="s">
        <v>566</v>
      </c>
      <c r="H2159" s="83" t="s">
        <v>567</v>
      </c>
      <c r="I2159" s="83" t="s">
        <v>568</v>
      </c>
      <c r="J2159" s="83" t="s">
        <v>569</v>
      </c>
      <c r="K2159" s="83" t="s">
        <v>570</v>
      </c>
    </row>
    <row r="2160" spans="1:11">
      <c r="A2160" s="127"/>
      <c r="B2160" s="127"/>
      <c r="C2160" s="128"/>
      <c r="D2160" s="83" t="s">
        <v>563</v>
      </c>
      <c r="E2160" s="83" t="s">
        <v>609</v>
      </c>
      <c r="F2160" s="83" t="s">
        <v>744</v>
      </c>
      <c r="G2160" s="83" t="s">
        <v>573</v>
      </c>
      <c r="H2160" s="83" t="s">
        <v>581</v>
      </c>
      <c r="I2160" s="83" t="s">
        <v>568</v>
      </c>
      <c r="J2160" s="83" t="s">
        <v>569</v>
      </c>
      <c r="K2160" s="83" t="s">
        <v>576</v>
      </c>
    </row>
    <row r="2161" spans="1:11">
      <c r="A2161" s="127"/>
      <c r="B2161" s="127"/>
      <c r="C2161" s="128"/>
      <c r="D2161" s="83" t="s">
        <v>578</v>
      </c>
      <c r="E2161" s="83" t="s">
        <v>579</v>
      </c>
      <c r="F2161" s="83" t="s">
        <v>746</v>
      </c>
      <c r="G2161" s="83" t="s">
        <v>573</v>
      </c>
      <c r="H2161" s="83" t="s">
        <v>567</v>
      </c>
      <c r="I2161" s="83" t="s">
        <v>568</v>
      </c>
      <c r="J2161" s="83" t="s">
        <v>569</v>
      </c>
      <c r="K2161" s="83" t="s">
        <v>576</v>
      </c>
    </row>
    <row r="2162" spans="1:11">
      <c r="A2162" s="127"/>
      <c r="B2162" s="127" t="s">
        <v>1360</v>
      </c>
      <c r="C2162" s="128">
        <v>0.88</v>
      </c>
      <c r="D2162" s="83" t="s">
        <v>578</v>
      </c>
      <c r="E2162" s="83" t="s">
        <v>579</v>
      </c>
      <c r="F2162" s="83" t="s">
        <v>745</v>
      </c>
      <c r="G2162" s="83" t="s">
        <v>566</v>
      </c>
      <c r="H2162" s="83" t="s">
        <v>567</v>
      </c>
      <c r="I2162" s="83" t="s">
        <v>568</v>
      </c>
      <c r="J2162" s="83" t="s">
        <v>569</v>
      </c>
      <c r="K2162" s="83" t="s">
        <v>570</v>
      </c>
    </row>
    <row r="2163" spans="1:11">
      <c r="A2163" s="127"/>
      <c r="B2163" s="127"/>
      <c r="C2163" s="128"/>
      <c r="D2163" s="83" t="s">
        <v>563</v>
      </c>
      <c r="E2163" s="83" t="s">
        <v>571</v>
      </c>
      <c r="F2163" s="83" t="s">
        <v>572</v>
      </c>
      <c r="G2163" s="83" t="s">
        <v>573</v>
      </c>
      <c r="H2163" s="83" t="s">
        <v>574</v>
      </c>
      <c r="I2163" s="83" t="s">
        <v>575</v>
      </c>
      <c r="J2163" s="83" t="s">
        <v>569</v>
      </c>
      <c r="K2163" s="83" t="s">
        <v>576</v>
      </c>
    </row>
    <row r="2164" spans="1:11">
      <c r="A2164" s="127"/>
      <c r="B2164" s="127"/>
      <c r="C2164" s="128"/>
      <c r="D2164" s="83" t="s">
        <v>563</v>
      </c>
      <c r="E2164" s="83" t="s">
        <v>609</v>
      </c>
      <c r="F2164" s="83" t="s">
        <v>744</v>
      </c>
      <c r="G2164" s="83" t="s">
        <v>573</v>
      </c>
      <c r="H2164" s="83" t="s">
        <v>581</v>
      </c>
      <c r="I2164" s="83" t="s">
        <v>568</v>
      </c>
      <c r="J2164" s="83" t="s">
        <v>569</v>
      </c>
      <c r="K2164" s="83" t="s">
        <v>576</v>
      </c>
    </row>
    <row r="2165" spans="1:11">
      <c r="A2165" s="127"/>
      <c r="B2165" s="127"/>
      <c r="C2165" s="128"/>
      <c r="D2165" s="83" t="s">
        <v>578</v>
      </c>
      <c r="E2165" s="83" t="s">
        <v>579</v>
      </c>
      <c r="F2165" s="83" t="s">
        <v>746</v>
      </c>
      <c r="G2165" s="83" t="s">
        <v>573</v>
      </c>
      <c r="H2165" s="83" t="s">
        <v>567</v>
      </c>
      <c r="I2165" s="83" t="s">
        <v>568</v>
      </c>
      <c r="J2165" s="83" t="s">
        <v>569</v>
      </c>
      <c r="K2165" s="83" t="s">
        <v>576</v>
      </c>
    </row>
    <row r="2166" spans="1:11">
      <c r="A2166" s="127" t="s">
        <v>1438</v>
      </c>
      <c r="B2166" s="127" t="s">
        <v>562</v>
      </c>
      <c r="C2166" s="128">
        <v>855.48</v>
      </c>
      <c r="D2166" s="83" t="s">
        <v>578</v>
      </c>
      <c r="E2166" s="83" t="s">
        <v>579</v>
      </c>
      <c r="F2166" s="83" t="s">
        <v>580</v>
      </c>
      <c r="G2166" s="83" t="s">
        <v>573</v>
      </c>
      <c r="H2166" s="83" t="s">
        <v>581</v>
      </c>
      <c r="I2166" s="83" t="s">
        <v>568</v>
      </c>
      <c r="J2166" s="83" t="s">
        <v>569</v>
      </c>
      <c r="K2166" s="83" t="s">
        <v>576</v>
      </c>
    </row>
    <row r="2167" spans="1:11">
      <c r="A2167" s="127"/>
      <c r="B2167" s="127"/>
      <c r="C2167" s="128"/>
      <c r="D2167" s="83" t="s">
        <v>563</v>
      </c>
      <c r="E2167" s="83" t="s">
        <v>571</v>
      </c>
      <c r="F2167" s="83" t="s">
        <v>577</v>
      </c>
      <c r="G2167" s="83" t="s">
        <v>566</v>
      </c>
      <c r="H2167" s="83" t="s">
        <v>567</v>
      </c>
      <c r="I2167" s="83" t="s">
        <v>568</v>
      </c>
      <c r="J2167" s="83" t="s">
        <v>569</v>
      </c>
      <c r="K2167" s="83" t="s">
        <v>570</v>
      </c>
    </row>
    <row r="2168" spans="1:11">
      <c r="A2168" s="127"/>
      <c r="B2168" s="127"/>
      <c r="C2168" s="128"/>
      <c r="D2168" s="83" t="s">
        <v>563</v>
      </c>
      <c r="E2168" s="83" t="s">
        <v>564</v>
      </c>
      <c r="F2168" s="83" t="s">
        <v>565</v>
      </c>
      <c r="G2168" s="83" t="s">
        <v>566</v>
      </c>
      <c r="H2168" s="83" t="s">
        <v>567</v>
      </c>
      <c r="I2168" s="83" t="s">
        <v>568</v>
      </c>
      <c r="J2168" s="83" t="s">
        <v>569</v>
      </c>
      <c r="K2168" s="83" t="s">
        <v>570</v>
      </c>
    </row>
    <row r="2169" spans="1:11">
      <c r="A2169" s="127"/>
      <c r="B2169" s="127"/>
      <c r="C2169" s="128"/>
      <c r="D2169" s="83" t="s">
        <v>563</v>
      </c>
      <c r="E2169" s="83" t="s">
        <v>571</v>
      </c>
      <c r="F2169" s="83" t="s">
        <v>572</v>
      </c>
      <c r="G2169" s="83" t="s">
        <v>573</v>
      </c>
      <c r="H2169" s="83" t="s">
        <v>574</v>
      </c>
      <c r="I2169" s="83" t="s">
        <v>575</v>
      </c>
      <c r="J2169" s="83" t="s">
        <v>569</v>
      </c>
      <c r="K2169" s="83" t="s">
        <v>576</v>
      </c>
    </row>
    <row r="2170" spans="1:11">
      <c r="A2170" s="127"/>
      <c r="B2170" s="127" t="s">
        <v>584</v>
      </c>
      <c r="C2170" s="128">
        <v>12.5</v>
      </c>
      <c r="D2170" s="83" t="s">
        <v>563</v>
      </c>
      <c r="E2170" s="83" t="s">
        <v>571</v>
      </c>
      <c r="F2170" s="83" t="s">
        <v>572</v>
      </c>
      <c r="G2170" s="83" t="s">
        <v>573</v>
      </c>
      <c r="H2170" s="83" t="s">
        <v>574</v>
      </c>
      <c r="I2170" s="83" t="s">
        <v>575</v>
      </c>
      <c r="J2170" s="83" t="s">
        <v>569</v>
      </c>
      <c r="K2170" s="83" t="s">
        <v>576</v>
      </c>
    </row>
    <row r="2171" spans="1:11">
      <c r="A2171" s="127"/>
      <c r="B2171" s="127"/>
      <c r="C2171" s="128"/>
      <c r="D2171" s="83" t="s">
        <v>563</v>
      </c>
      <c r="E2171" s="83" t="s">
        <v>564</v>
      </c>
      <c r="F2171" s="83" t="s">
        <v>565</v>
      </c>
      <c r="G2171" s="83" t="s">
        <v>566</v>
      </c>
      <c r="H2171" s="83" t="s">
        <v>567</v>
      </c>
      <c r="I2171" s="83" t="s">
        <v>568</v>
      </c>
      <c r="J2171" s="83" t="s">
        <v>569</v>
      </c>
      <c r="K2171" s="83" t="s">
        <v>570</v>
      </c>
    </row>
    <row r="2172" spans="1:11">
      <c r="A2172" s="127"/>
      <c r="B2172" s="127"/>
      <c r="C2172" s="128"/>
      <c r="D2172" s="83" t="s">
        <v>563</v>
      </c>
      <c r="E2172" s="83" t="s">
        <v>571</v>
      </c>
      <c r="F2172" s="83" t="s">
        <v>577</v>
      </c>
      <c r="G2172" s="83" t="s">
        <v>566</v>
      </c>
      <c r="H2172" s="83" t="s">
        <v>567</v>
      </c>
      <c r="I2172" s="83" t="s">
        <v>568</v>
      </c>
      <c r="J2172" s="83" t="s">
        <v>569</v>
      </c>
      <c r="K2172" s="83" t="s">
        <v>570</v>
      </c>
    </row>
    <row r="2173" spans="1:11">
      <c r="A2173" s="127"/>
      <c r="B2173" s="127"/>
      <c r="C2173" s="128"/>
      <c r="D2173" s="83" t="s">
        <v>578</v>
      </c>
      <c r="E2173" s="83" t="s">
        <v>579</v>
      </c>
      <c r="F2173" s="83" t="s">
        <v>580</v>
      </c>
      <c r="G2173" s="83" t="s">
        <v>573</v>
      </c>
      <c r="H2173" s="83" t="s">
        <v>581</v>
      </c>
      <c r="I2173" s="83" t="s">
        <v>568</v>
      </c>
      <c r="J2173" s="83" t="s">
        <v>569</v>
      </c>
      <c r="K2173" s="83" t="s">
        <v>576</v>
      </c>
    </row>
    <row r="2174" spans="1:11">
      <c r="A2174" s="127"/>
      <c r="B2174" s="127" t="s">
        <v>587</v>
      </c>
      <c r="C2174" s="128">
        <v>213.75</v>
      </c>
      <c r="D2174" s="83" t="s">
        <v>563</v>
      </c>
      <c r="E2174" s="83" t="s">
        <v>571</v>
      </c>
      <c r="F2174" s="83" t="s">
        <v>572</v>
      </c>
      <c r="G2174" s="83" t="s">
        <v>573</v>
      </c>
      <c r="H2174" s="83" t="s">
        <v>574</v>
      </c>
      <c r="I2174" s="83" t="s">
        <v>575</v>
      </c>
      <c r="J2174" s="83" t="s">
        <v>569</v>
      </c>
      <c r="K2174" s="83" t="s">
        <v>576</v>
      </c>
    </row>
    <row r="2175" spans="1:11">
      <c r="A2175" s="127"/>
      <c r="B2175" s="127"/>
      <c r="C2175" s="128"/>
      <c r="D2175" s="83" t="s">
        <v>563</v>
      </c>
      <c r="E2175" s="83" t="s">
        <v>571</v>
      </c>
      <c r="F2175" s="83" t="s">
        <v>577</v>
      </c>
      <c r="G2175" s="83" t="s">
        <v>566</v>
      </c>
      <c r="H2175" s="83" t="s">
        <v>567</v>
      </c>
      <c r="I2175" s="83" t="s">
        <v>568</v>
      </c>
      <c r="J2175" s="83" t="s">
        <v>569</v>
      </c>
      <c r="K2175" s="83" t="s">
        <v>570</v>
      </c>
    </row>
    <row r="2176" spans="1:11">
      <c r="A2176" s="127"/>
      <c r="B2176" s="127"/>
      <c r="C2176" s="128"/>
      <c r="D2176" s="83" t="s">
        <v>563</v>
      </c>
      <c r="E2176" s="83" t="s">
        <v>564</v>
      </c>
      <c r="F2176" s="83" t="s">
        <v>565</v>
      </c>
      <c r="G2176" s="83" t="s">
        <v>566</v>
      </c>
      <c r="H2176" s="83" t="s">
        <v>567</v>
      </c>
      <c r="I2176" s="83" t="s">
        <v>568</v>
      </c>
      <c r="J2176" s="83" t="s">
        <v>569</v>
      </c>
      <c r="K2176" s="83" t="s">
        <v>570</v>
      </c>
    </row>
    <row r="2177" spans="1:11">
      <c r="A2177" s="127"/>
      <c r="B2177" s="127"/>
      <c r="C2177" s="128"/>
      <c r="D2177" s="83" t="s">
        <v>578</v>
      </c>
      <c r="E2177" s="83" t="s">
        <v>579</v>
      </c>
      <c r="F2177" s="83" t="s">
        <v>580</v>
      </c>
      <c r="G2177" s="83" t="s">
        <v>573</v>
      </c>
      <c r="H2177" s="83" t="s">
        <v>581</v>
      </c>
      <c r="I2177" s="83" t="s">
        <v>568</v>
      </c>
      <c r="J2177" s="83" t="s">
        <v>569</v>
      </c>
      <c r="K2177" s="83" t="s">
        <v>576</v>
      </c>
    </row>
    <row r="2178" spans="1:11">
      <c r="A2178" s="127"/>
      <c r="B2178" s="127" t="s">
        <v>589</v>
      </c>
      <c r="C2178" s="128">
        <v>120.93</v>
      </c>
      <c r="D2178" s="83" t="s">
        <v>563</v>
      </c>
      <c r="E2178" s="83" t="s">
        <v>571</v>
      </c>
      <c r="F2178" s="83" t="s">
        <v>572</v>
      </c>
      <c r="G2178" s="83" t="s">
        <v>573</v>
      </c>
      <c r="H2178" s="83" t="s">
        <v>574</v>
      </c>
      <c r="I2178" s="83" t="s">
        <v>575</v>
      </c>
      <c r="J2178" s="83" t="s">
        <v>569</v>
      </c>
      <c r="K2178" s="83" t="s">
        <v>576</v>
      </c>
    </row>
    <row r="2179" spans="1:11">
      <c r="A2179" s="127"/>
      <c r="B2179" s="127"/>
      <c r="C2179" s="128"/>
      <c r="D2179" s="83" t="s">
        <v>578</v>
      </c>
      <c r="E2179" s="83" t="s">
        <v>579</v>
      </c>
      <c r="F2179" s="83" t="s">
        <v>580</v>
      </c>
      <c r="G2179" s="83" t="s">
        <v>573</v>
      </c>
      <c r="H2179" s="83" t="s">
        <v>581</v>
      </c>
      <c r="I2179" s="83" t="s">
        <v>568</v>
      </c>
      <c r="J2179" s="83" t="s">
        <v>569</v>
      </c>
      <c r="K2179" s="83" t="s">
        <v>576</v>
      </c>
    </row>
    <row r="2180" spans="1:11">
      <c r="A2180" s="127"/>
      <c r="B2180" s="127"/>
      <c r="C2180" s="128"/>
      <c r="D2180" s="83" t="s">
        <v>563</v>
      </c>
      <c r="E2180" s="83" t="s">
        <v>571</v>
      </c>
      <c r="F2180" s="83" t="s">
        <v>577</v>
      </c>
      <c r="G2180" s="83" t="s">
        <v>566</v>
      </c>
      <c r="H2180" s="83" t="s">
        <v>567</v>
      </c>
      <c r="I2180" s="83" t="s">
        <v>568</v>
      </c>
      <c r="J2180" s="83" t="s">
        <v>569</v>
      </c>
      <c r="K2180" s="83" t="s">
        <v>570</v>
      </c>
    </row>
    <row r="2181" spans="1:11">
      <c r="A2181" s="127"/>
      <c r="B2181" s="127"/>
      <c r="C2181" s="128"/>
      <c r="D2181" s="83" t="s">
        <v>563</v>
      </c>
      <c r="E2181" s="83" t="s">
        <v>564</v>
      </c>
      <c r="F2181" s="83" t="s">
        <v>565</v>
      </c>
      <c r="G2181" s="83" t="s">
        <v>566</v>
      </c>
      <c r="H2181" s="83" t="s">
        <v>567</v>
      </c>
      <c r="I2181" s="83" t="s">
        <v>568</v>
      </c>
      <c r="J2181" s="83" t="s">
        <v>569</v>
      </c>
      <c r="K2181" s="83" t="s">
        <v>570</v>
      </c>
    </row>
    <row r="2182" spans="1:11">
      <c r="A2182" s="127"/>
      <c r="B2182" s="127" t="s">
        <v>590</v>
      </c>
      <c r="C2182" s="128">
        <v>6.68</v>
      </c>
      <c r="D2182" s="83" t="s">
        <v>578</v>
      </c>
      <c r="E2182" s="83" t="s">
        <v>579</v>
      </c>
      <c r="F2182" s="83" t="s">
        <v>580</v>
      </c>
      <c r="G2182" s="83" t="s">
        <v>573</v>
      </c>
      <c r="H2182" s="83" t="s">
        <v>581</v>
      </c>
      <c r="I2182" s="83" t="s">
        <v>568</v>
      </c>
      <c r="J2182" s="83" t="s">
        <v>569</v>
      </c>
      <c r="K2182" s="83" t="s">
        <v>576</v>
      </c>
    </row>
    <row r="2183" spans="1:11">
      <c r="A2183" s="127"/>
      <c r="B2183" s="127"/>
      <c r="C2183" s="128"/>
      <c r="D2183" s="83" t="s">
        <v>563</v>
      </c>
      <c r="E2183" s="83" t="s">
        <v>571</v>
      </c>
      <c r="F2183" s="83" t="s">
        <v>577</v>
      </c>
      <c r="G2183" s="83" t="s">
        <v>566</v>
      </c>
      <c r="H2183" s="83" t="s">
        <v>567</v>
      </c>
      <c r="I2183" s="83" t="s">
        <v>568</v>
      </c>
      <c r="J2183" s="83" t="s">
        <v>569</v>
      </c>
      <c r="K2183" s="83" t="s">
        <v>570</v>
      </c>
    </row>
    <row r="2184" spans="1:11">
      <c r="A2184" s="127"/>
      <c r="B2184" s="127"/>
      <c r="C2184" s="128"/>
      <c r="D2184" s="83" t="s">
        <v>563</v>
      </c>
      <c r="E2184" s="83" t="s">
        <v>571</v>
      </c>
      <c r="F2184" s="83" t="s">
        <v>572</v>
      </c>
      <c r="G2184" s="83" t="s">
        <v>573</v>
      </c>
      <c r="H2184" s="83" t="s">
        <v>574</v>
      </c>
      <c r="I2184" s="83" t="s">
        <v>575</v>
      </c>
      <c r="J2184" s="83" t="s">
        <v>569</v>
      </c>
      <c r="K2184" s="83" t="s">
        <v>576</v>
      </c>
    </row>
    <row r="2185" spans="1:11">
      <c r="A2185" s="127"/>
      <c r="B2185" s="127"/>
      <c r="C2185" s="128"/>
      <c r="D2185" s="83" t="s">
        <v>563</v>
      </c>
      <c r="E2185" s="83" t="s">
        <v>564</v>
      </c>
      <c r="F2185" s="83" t="s">
        <v>565</v>
      </c>
      <c r="G2185" s="83" t="s">
        <v>566</v>
      </c>
      <c r="H2185" s="83" t="s">
        <v>567</v>
      </c>
      <c r="I2185" s="83" t="s">
        <v>568</v>
      </c>
      <c r="J2185" s="83" t="s">
        <v>569</v>
      </c>
      <c r="K2185" s="83" t="s">
        <v>570</v>
      </c>
    </row>
    <row r="2186" spans="1:11">
      <c r="A2186" s="127"/>
      <c r="B2186" s="127" t="s">
        <v>591</v>
      </c>
      <c r="C2186" s="128">
        <v>8.02</v>
      </c>
      <c r="D2186" s="83" t="s">
        <v>563</v>
      </c>
      <c r="E2186" s="83" t="s">
        <v>571</v>
      </c>
      <c r="F2186" s="83" t="s">
        <v>572</v>
      </c>
      <c r="G2186" s="83" t="s">
        <v>573</v>
      </c>
      <c r="H2186" s="83" t="s">
        <v>574</v>
      </c>
      <c r="I2186" s="83" t="s">
        <v>575</v>
      </c>
      <c r="J2186" s="83" t="s">
        <v>569</v>
      </c>
      <c r="K2186" s="83" t="s">
        <v>576</v>
      </c>
    </row>
    <row r="2187" spans="1:11">
      <c r="A2187" s="127"/>
      <c r="B2187" s="127"/>
      <c r="C2187" s="128"/>
      <c r="D2187" s="83" t="s">
        <v>563</v>
      </c>
      <c r="E2187" s="83" t="s">
        <v>571</v>
      </c>
      <c r="F2187" s="83" t="s">
        <v>577</v>
      </c>
      <c r="G2187" s="83" t="s">
        <v>566</v>
      </c>
      <c r="H2187" s="83" t="s">
        <v>567</v>
      </c>
      <c r="I2187" s="83" t="s">
        <v>568</v>
      </c>
      <c r="J2187" s="83" t="s">
        <v>569</v>
      </c>
      <c r="K2187" s="83" t="s">
        <v>570</v>
      </c>
    </row>
    <row r="2188" spans="1:11">
      <c r="A2188" s="127"/>
      <c r="B2188" s="127"/>
      <c r="C2188" s="128"/>
      <c r="D2188" s="83" t="s">
        <v>578</v>
      </c>
      <c r="E2188" s="83" t="s">
        <v>579</v>
      </c>
      <c r="F2188" s="83" t="s">
        <v>580</v>
      </c>
      <c r="G2188" s="83" t="s">
        <v>573</v>
      </c>
      <c r="H2188" s="83" t="s">
        <v>581</v>
      </c>
      <c r="I2188" s="83" t="s">
        <v>568</v>
      </c>
      <c r="J2188" s="83" t="s">
        <v>569</v>
      </c>
      <c r="K2188" s="83" t="s">
        <v>576</v>
      </c>
    </row>
    <row r="2189" spans="1:11">
      <c r="A2189" s="127"/>
      <c r="B2189" s="127"/>
      <c r="C2189" s="128"/>
      <c r="D2189" s="83" t="s">
        <v>563</v>
      </c>
      <c r="E2189" s="83" t="s">
        <v>564</v>
      </c>
      <c r="F2189" s="83" t="s">
        <v>565</v>
      </c>
      <c r="G2189" s="83" t="s">
        <v>566</v>
      </c>
      <c r="H2189" s="83" t="s">
        <v>567</v>
      </c>
      <c r="I2189" s="83" t="s">
        <v>568</v>
      </c>
      <c r="J2189" s="83" t="s">
        <v>569</v>
      </c>
      <c r="K2189" s="83" t="s">
        <v>570</v>
      </c>
    </row>
    <row r="2190" spans="1:11">
      <c r="A2190" s="127"/>
      <c r="B2190" s="127" t="s">
        <v>593</v>
      </c>
      <c r="C2190" s="128">
        <v>160.30000000000001</v>
      </c>
      <c r="D2190" s="83" t="s">
        <v>563</v>
      </c>
      <c r="E2190" s="83" t="s">
        <v>571</v>
      </c>
      <c r="F2190" s="83" t="s">
        <v>577</v>
      </c>
      <c r="G2190" s="83" t="s">
        <v>566</v>
      </c>
      <c r="H2190" s="83" t="s">
        <v>567</v>
      </c>
      <c r="I2190" s="83" t="s">
        <v>568</v>
      </c>
      <c r="J2190" s="83" t="s">
        <v>569</v>
      </c>
      <c r="K2190" s="83" t="s">
        <v>570</v>
      </c>
    </row>
    <row r="2191" spans="1:11">
      <c r="A2191" s="127"/>
      <c r="B2191" s="127"/>
      <c r="C2191" s="128"/>
      <c r="D2191" s="83" t="s">
        <v>578</v>
      </c>
      <c r="E2191" s="83" t="s">
        <v>579</v>
      </c>
      <c r="F2191" s="83" t="s">
        <v>580</v>
      </c>
      <c r="G2191" s="83" t="s">
        <v>573</v>
      </c>
      <c r="H2191" s="83" t="s">
        <v>581</v>
      </c>
      <c r="I2191" s="83" t="s">
        <v>568</v>
      </c>
      <c r="J2191" s="83" t="s">
        <v>569</v>
      </c>
      <c r="K2191" s="83" t="s">
        <v>576</v>
      </c>
    </row>
    <row r="2192" spans="1:11">
      <c r="A2192" s="127"/>
      <c r="B2192" s="127"/>
      <c r="C2192" s="128"/>
      <c r="D2192" s="83" t="s">
        <v>563</v>
      </c>
      <c r="E2192" s="83" t="s">
        <v>571</v>
      </c>
      <c r="F2192" s="83" t="s">
        <v>572</v>
      </c>
      <c r="G2192" s="83" t="s">
        <v>573</v>
      </c>
      <c r="H2192" s="83" t="s">
        <v>574</v>
      </c>
      <c r="I2192" s="83" t="s">
        <v>575</v>
      </c>
      <c r="J2192" s="83" t="s">
        <v>569</v>
      </c>
      <c r="K2192" s="83" t="s">
        <v>576</v>
      </c>
    </row>
    <row r="2193" spans="1:11">
      <c r="A2193" s="127"/>
      <c r="B2193" s="127"/>
      <c r="C2193" s="128"/>
      <c r="D2193" s="83" t="s">
        <v>563</v>
      </c>
      <c r="E2193" s="83" t="s">
        <v>564</v>
      </c>
      <c r="F2193" s="83" t="s">
        <v>565</v>
      </c>
      <c r="G2193" s="83" t="s">
        <v>566</v>
      </c>
      <c r="H2193" s="83" t="s">
        <v>567</v>
      </c>
      <c r="I2193" s="83" t="s">
        <v>568</v>
      </c>
      <c r="J2193" s="83" t="s">
        <v>569</v>
      </c>
      <c r="K2193" s="83" t="s">
        <v>570</v>
      </c>
    </row>
    <row r="2194" spans="1:11">
      <c r="A2194" s="127"/>
      <c r="B2194" s="127" t="s">
        <v>1439</v>
      </c>
      <c r="C2194" s="128">
        <v>55.45</v>
      </c>
      <c r="D2194" s="83" t="s">
        <v>578</v>
      </c>
      <c r="E2194" s="83" t="s">
        <v>579</v>
      </c>
      <c r="F2194" s="83" t="s">
        <v>580</v>
      </c>
      <c r="G2194" s="83" t="s">
        <v>573</v>
      </c>
      <c r="H2194" s="83" t="s">
        <v>581</v>
      </c>
      <c r="I2194" s="83" t="s">
        <v>568</v>
      </c>
      <c r="J2194" s="83" t="s">
        <v>569</v>
      </c>
      <c r="K2194" s="83" t="s">
        <v>576</v>
      </c>
    </row>
    <row r="2195" spans="1:11">
      <c r="A2195" s="127"/>
      <c r="B2195" s="127"/>
      <c r="C2195" s="128"/>
      <c r="D2195" s="83" t="s">
        <v>563</v>
      </c>
      <c r="E2195" s="83" t="s">
        <v>564</v>
      </c>
      <c r="F2195" s="83" t="s">
        <v>565</v>
      </c>
      <c r="G2195" s="83" t="s">
        <v>566</v>
      </c>
      <c r="H2195" s="83" t="s">
        <v>567</v>
      </c>
      <c r="I2195" s="83" t="s">
        <v>568</v>
      </c>
      <c r="J2195" s="83" t="s">
        <v>569</v>
      </c>
      <c r="K2195" s="83" t="s">
        <v>570</v>
      </c>
    </row>
    <row r="2196" spans="1:11">
      <c r="A2196" s="127"/>
      <c r="B2196" s="127"/>
      <c r="C2196" s="128"/>
      <c r="D2196" s="83" t="s">
        <v>563</v>
      </c>
      <c r="E2196" s="83" t="s">
        <v>571</v>
      </c>
      <c r="F2196" s="83" t="s">
        <v>577</v>
      </c>
      <c r="G2196" s="83" t="s">
        <v>566</v>
      </c>
      <c r="H2196" s="83" t="s">
        <v>567</v>
      </c>
      <c r="I2196" s="83" t="s">
        <v>568</v>
      </c>
      <c r="J2196" s="83" t="s">
        <v>569</v>
      </c>
      <c r="K2196" s="83" t="s">
        <v>570</v>
      </c>
    </row>
    <row r="2197" spans="1:11">
      <c r="A2197" s="127"/>
      <c r="B2197" s="127"/>
      <c r="C2197" s="128"/>
      <c r="D2197" s="83" t="s">
        <v>563</v>
      </c>
      <c r="E2197" s="83" t="s">
        <v>571</v>
      </c>
      <c r="F2197" s="83" t="s">
        <v>572</v>
      </c>
      <c r="G2197" s="83" t="s">
        <v>573</v>
      </c>
      <c r="H2197" s="83" t="s">
        <v>574</v>
      </c>
      <c r="I2197" s="83" t="s">
        <v>575</v>
      </c>
      <c r="J2197" s="83" t="s">
        <v>569</v>
      </c>
      <c r="K2197" s="83" t="s">
        <v>576</v>
      </c>
    </row>
    <row r="2198" spans="1:11">
      <c r="A2198" s="127"/>
      <c r="B2198" s="127" t="s">
        <v>594</v>
      </c>
      <c r="C2198" s="128">
        <v>467.87</v>
      </c>
      <c r="D2198" s="83" t="s">
        <v>563</v>
      </c>
      <c r="E2198" s="83" t="s">
        <v>571</v>
      </c>
      <c r="F2198" s="83" t="s">
        <v>577</v>
      </c>
      <c r="G2198" s="83" t="s">
        <v>566</v>
      </c>
      <c r="H2198" s="83" t="s">
        <v>567</v>
      </c>
      <c r="I2198" s="83" t="s">
        <v>568</v>
      </c>
      <c r="J2198" s="83" t="s">
        <v>569</v>
      </c>
      <c r="K2198" s="83" t="s">
        <v>570</v>
      </c>
    </row>
    <row r="2199" spans="1:11">
      <c r="A2199" s="127"/>
      <c r="B2199" s="127"/>
      <c r="C2199" s="128"/>
      <c r="D2199" s="83" t="s">
        <v>578</v>
      </c>
      <c r="E2199" s="83" t="s">
        <v>579</v>
      </c>
      <c r="F2199" s="83" t="s">
        <v>580</v>
      </c>
      <c r="G2199" s="83" t="s">
        <v>573</v>
      </c>
      <c r="H2199" s="83" t="s">
        <v>581</v>
      </c>
      <c r="I2199" s="83" t="s">
        <v>568</v>
      </c>
      <c r="J2199" s="83" t="s">
        <v>569</v>
      </c>
      <c r="K2199" s="83" t="s">
        <v>576</v>
      </c>
    </row>
    <row r="2200" spans="1:11">
      <c r="A2200" s="127"/>
      <c r="B2200" s="127"/>
      <c r="C2200" s="128"/>
      <c r="D2200" s="83" t="s">
        <v>563</v>
      </c>
      <c r="E2200" s="83" t="s">
        <v>571</v>
      </c>
      <c r="F2200" s="83" t="s">
        <v>572</v>
      </c>
      <c r="G2200" s="83" t="s">
        <v>573</v>
      </c>
      <c r="H2200" s="83" t="s">
        <v>574</v>
      </c>
      <c r="I2200" s="83" t="s">
        <v>575</v>
      </c>
      <c r="J2200" s="83" t="s">
        <v>569</v>
      </c>
      <c r="K2200" s="83" t="s">
        <v>576</v>
      </c>
    </row>
    <row r="2201" spans="1:11">
      <c r="A2201" s="127"/>
      <c r="B2201" s="127"/>
      <c r="C2201" s="128"/>
      <c r="D2201" s="83" t="s">
        <v>563</v>
      </c>
      <c r="E2201" s="83" t="s">
        <v>564</v>
      </c>
      <c r="F2201" s="83" t="s">
        <v>565</v>
      </c>
      <c r="G2201" s="83" t="s">
        <v>566</v>
      </c>
      <c r="H2201" s="83" t="s">
        <v>567</v>
      </c>
      <c r="I2201" s="83" t="s">
        <v>568</v>
      </c>
      <c r="J2201" s="83" t="s">
        <v>569</v>
      </c>
      <c r="K2201" s="83" t="s">
        <v>570</v>
      </c>
    </row>
    <row r="2202" spans="1:11">
      <c r="A2202" s="127"/>
      <c r="B2202" s="127" t="s">
        <v>751</v>
      </c>
      <c r="C2202" s="128">
        <v>0.11</v>
      </c>
      <c r="D2202" s="83" t="s">
        <v>563</v>
      </c>
      <c r="E2202" s="83" t="s">
        <v>571</v>
      </c>
      <c r="F2202" s="83" t="s">
        <v>572</v>
      </c>
      <c r="G2202" s="83" t="s">
        <v>573</v>
      </c>
      <c r="H2202" s="83" t="s">
        <v>574</v>
      </c>
      <c r="I2202" s="83" t="s">
        <v>575</v>
      </c>
      <c r="J2202" s="83" t="s">
        <v>569</v>
      </c>
      <c r="K2202" s="83" t="s">
        <v>576</v>
      </c>
    </row>
    <row r="2203" spans="1:11">
      <c r="A2203" s="127"/>
      <c r="B2203" s="127"/>
      <c r="C2203" s="128"/>
      <c r="D2203" s="83" t="s">
        <v>563</v>
      </c>
      <c r="E2203" s="83" t="s">
        <v>564</v>
      </c>
      <c r="F2203" s="83" t="s">
        <v>565</v>
      </c>
      <c r="G2203" s="83" t="s">
        <v>566</v>
      </c>
      <c r="H2203" s="83" t="s">
        <v>567</v>
      </c>
      <c r="I2203" s="83" t="s">
        <v>568</v>
      </c>
      <c r="J2203" s="83" t="s">
        <v>569</v>
      </c>
      <c r="K2203" s="83" t="s">
        <v>570</v>
      </c>
    </row>
    <row r="2204" spans="1:11">
      <c r="A2204" s="127"/>
      <c r="B2204" s="127"/>
      <c r="C2204" s="128"/>
      <c r="D2204" s="83" t="s">
        <v>563</v>
      </c>
      <c r="E2204" s="83" t="s">
        <v>571</v>
      </c>
      <c r="F2204" s="83" t="s">
        <v>577</v>
      </c>
      <c r="G2204" s="83" t="s">
        <v>566</v>
      </c>
      <c r="H2204" s="83" t="s">
        <v>567</v>
      </c>
      <c r="I2204" s="83" t="s">
        <v>568</v>
      </c>
      <c r="J2204" s="83" t="s">
        <v>569</v>
      </c>
      <c r="K2204" s="83" t="s">
        <v>570</v>
      </c>
    </row>
    <row r="2205" spans="1:11">
      <c r="A2205" s="127"/>
      <c r="B2205" s="127"/>
      <c r="C2205" s="128"/>
      <c r="D2205" s="83" t="s">
        <v>578</v>
      </c>
      <c r="E2205" s="83" t="s">
        <v>579</v>
      </c>
      <c r="F2205" s="83" t="s">
        <v>580</v>
      </c>
      <c r="G2205" s="83" t="s">
        <v>573</v>
      </c>
      <c r="H2205" s="83" t="s">
        <v>581</v>
      </c>
      <c r="I2205" s="83" t="s">
        <v>568</v>
      </c>
      <c r="J2205" s="83" t="s">
        <v>569</v>
      </c>
      <c r="K2205" s="83" t="s">
        <v>576</v>
      </c>
    </row>
    <row r="2206" spans="1:11">
      <c r="A2206" s="127"/>
      <c r="B2206" s="127" t="s">
        <v>1333</v>
      </c>
      <c r="C2206" s="128">
        <v>2.69</v>
      </c>
      <c r="D2206" s="83" t="s">
        <v>563</v>
      </c>
      <c r="E2206" s="83" t="s">
        <v>571</v>
      </c>
      <c r="F2206" s="83" t="s">
        <v>572</v>
      </c>
      <c r="G2206" s="83" t="s">
        <v>573</v>
      </c>
      <c r="H2206" s="83" t="s">
        <v>574</v>
      </c>
      <c r="I2206" s="83" t="s">
        <v>575</v>
      </c>
      <c r="J2206" s="83" t="s">
        <v>569</v>
      </c>
      <c r="K2206" s="83" t="s">
        <v>576</v>
      </c>
    </row>
    <row r="2207" spans="1:11">
      <c r="A2207" s="127"/>
      <c r="B2207" s="127"/>
      <c r="C2207" s="128"/>
      <c r="D2207" s="83" t="s">
        <v>563</v>
      </c>
      <c r="E2207" s="83" t="s">
        <v>564</v>
      </c>
      <c r="F2207" s="83" t="s">
        <v>565</v>
      </c>
      <c r="G2207" s="83" t="s">
        <v>566</v>
      </c>
      <c r="H2207" s="83" t="s">
        <v>567</v>
      </c>
      <c r="I2207" s="83" t="s">
        <v>568</v>
      </c>
      <c r="J2207" s="83" t="s">
        <v>569</v>
      </c>
      <c r="K2207" s="83" t="s">
        <v>570</v>
      </c>
    </row>
    <row r="2208" spans="1:11">
      <c r="A2208" s="127"/>
      <c r="B2208" s="127"/>
      <c r="C2208" s="128"/>
      <c r="D2208" s="83" t="s">
        <v>563</v>
      </c>
      <c r="E2208" s="83" t="s">
        <v>571</v>
      </c>
      <c r="F2208" s="83" t="s">
        <v>577</v>
      </c>
      <c r="G2208" s="83" t="s">
        <v>566</v>
      </c>
      <c r="H2208" s="83" t="s">
        <v>567</v>
      </c>
      <c r="I2208" s="83" t="s">
        <v>568</v>
      </c>
      <c r="J2208" s="83" t="s">
        <v>569</v>
      </c>
      <c r="K2208" s="83" t="s">
        <v>570</v>
      </c>
    </row>
    <row r="2209" spans="1:11">
      <c r="A2209" s="127"/>
      <c r="B2209" s="127"/>
      <c r="C2209" s="128"/>
      <c r="D2209" s="83" t="s">
        <v>578</v>
      </c>
      <c r="E2209" s="83" t="s">
        <v>579</v>
      </c>
      <c r="F2209" s="83" t="s">
        <v>580</v>
      </c>
      <c r="G2209" s="83" t="s">
        <v>573</v>
      </c>
      <c r="H2209" s="83" t="s">
        <v>581</v>
      </c>
      <c r="I2209" s="83" t="s">
        <v>568</v>
      </c>
      <c r="J2209" s="83" t="s">
        <v>569</v>
      </c>
      <c r="K2209" s="83" t="s">
        <v>576</v>
      </c>
    </row>
    <row r="2210" spans="1:11">
      <c r="A2210" s="127" t="s">
        <v>1440</v>
      </c>
      <c r="B2210" s="127" t="s">
        <v>562</v>
      </c>
      <c r="C2210" s="128">
        <v>679.88</v>
      </c>
      <c r="D2210" s="83" t="s">
        <v>563</v>
      </c>
      <c r="E2210" s="83" t="s">
        <v>564</v>
      </c>
      <c r="F2210" s="83" t="s">
        <v>565</v>
      </c>
      <c r="G2210" s="83" t="s">
        <v>566</v>
      </c>
      <c r="H2210" s="83" t="s">
        <v>567</v>
      </c>
      <c r="I2210" s="83" t="s">
        <v>568</v>
      </c>
      <c r="J2210" s="83" t="s">
        <v>569</v>
      </c>
      <c r="K2210" s="83" t="s">
        <v>570</v>
      </c>
    </row>
    <row r="2211" spans="1:11">
      <c r="A2211" s="127"/>
      <c r="B2211" s="127"/>
      <c r="C2211" s="128"/>
      <c r="D2211" s="83" t="s">
        <v>563</v>
      </c>
      <c r="E2211" s="83" t="s">
        <v>571</v>
      </c>
      <c r="F2211" s="83" t="s">
        <v>577</v>
      </c>
      <c r="G2211" s="83" t="s">
        <v>566</v>
      </c>
      <c r="H2211" s="83" t="s">
        <v>567</v>
      </c>
      <c r="I2211" s="83" t="s">
        <v>568</v>
      </c>
      <c r="J2211" s="83" t="s">
        <v>569</v>
      </c>
      <c r="K2211" s="83" t="s">
        <v>570</v>
      </c>
    </row>
    <row r="2212" spans="1:11">
      <c r="A2212" s="127"/>
      <c r="B2212" s="127"/>
      <c r="C2212" s="128"/>
      <c r="D2212" s="83" t="s">
        <v>578</v>
      </c>
      <c r="E2212" s="83" t="s">
        <v>579</v>
      </c>
      <c r="F2212" s="83" t="s">
        <v>580</v>
      </c>
      <c r="G2212" s="83" t="s">
        <v>573</v>
      </c>
      <c r="H2212" s="83" t="s">
        <v>581</v>
      </c>
      <c r="I2212" s="83" t="s">
        <v>568</v>
      </c>
      <c r="J2212" s="83" t="s">
        <v>569</v>
      </c>
      <c r="K2212" s="83" t="s">
        <v>576</v>
      </c>
    </row>
    <row r="2213" spans="1:11">
      <c r="A2213" s="127"/>
      <c r="B2213" s="127"/>
      <c r="C2213" s="128"/>
      <c r="D2213" s="83" t="s">
        <v>563</v>
      </c>
      <c r="E2213" s="83" t="s">
        <v>571</v>
      </c>
      <c r="F2213" s="83" t="s">
        <v>572</v>
      </c>
      <c r="G2213" s="83" t="s">
        <v>573</v>
      </c>
      <c r="H2213" s="83" t="s">
        <v>574</v>
      </c>
      <c r="I2213" s="83" t="s">
        <v>575</v>
      </c>
      <c r="J2213" s="83" t="s">
        <v>569</v>
      </c>
      <c r="K2213" s="83" t="s">
        <v>576</v>
      </c>
    </row>
    <row r="2214" spans="1:11">
      <c r="A2214" s="127"/>
      <c r="B2214" s="127" t="s">
        <v>584</v>
      </c>
      <c r="C2214" s="128">
        <v>12.47</v>
      </c>
      <c r="D2214" s="83" t="s">
        <v>563</v>
      </c>
      <c r="E2214" s="83" t="s">
        <v>571</v>
      </c>
      <c r="F2214" s="83" t="s">
        <v>577</v>
      </c>
      <c r="G2214" s="83" t="s">
        <v>566</v>
      </c>
      <c r="H2214" s="83" t="s">
        <v>567</v>
      </c>
      <c r="I2214" s="83" t="s">
        <v>568</v>
      </c>
      <c r="J2214" s="83" t="s">
        <v>569</v>
      </c>
      <c r="K2214" s="83" t="s">
        <v>570</v>
      </c>
    </row>
    <row r="2215" spans="1:11">
      <c r="A2215" s="127"/>
      <c r="B2215" s="127"/>
      <c r="C2215" s="128"/>
      <c r="D2215" s="83" t="s">
        <v>563</v>
      </c>
      <c r="E2215" s="83" t="s">
        <v>564</v>
      </c>
      <c r="F2215" s="83" t="s">
        <v>565</v>
      </c>
      <c r="G2215" s="83" t="s">
        <v>566</v>
      </c>
      <c r="H2215" s="83" t="s">
        <v>567</v>
      </c>
      <c r="I2215" s="83" t="s">
        <v>568</v>
      </c>
      <c r="J2215" s="83" t="s">
        <v>569</v>
      </c>
      <c r="K2215" s="83" t="s">
        <v>570</v>
      </c>
    </row>
    <row r="2216" spans="1:11">
      <c r="A2216" s="127"/>
      <c r="B2216" s="127"/>
      <c r="C2216" s="128"/>
      <c r="D2216" s="83" t="s">
        <v>578</v>
      </c>
      <c r="E2216" s="83" t="s">
        <v>579</v>
      </c>
      <c r="F2216" s="83" t="s">
        <v>580</v>
      </c>
      <c r="G2216" s="83" t="s">
        <v>573</v>
      </c>
      <c r="H2216" s="83" t="s">
        <v>581</v>
      </c>
      <c r="I2216" s="83" t="s">
        <v>568</v>
      </c>
      <c r="J2216" s="83" t="s">
        <v>569</v>
      </c>
      <c r="K2216" s="83" t="s">
        <v>576</v>
      </c>
    </row>
    <row r="2217" spans="1:11">
      <c r="A2217" s="127"/>
      <c r="B2217" s="127"/>
      <c r="C2217" s="128"/>
      <c r="D2217" s="83" t="s">
        <v>563</v>
      </c>
      <c r="E2217" s="83" t="s">
        <v>571</v>
      </c>
      <c r="F2217" s="83" t="s">
        <v>572</v>
      </c>
      <c r="G2217" s="83" t="s">
        <v>573</v>
      </c>
      <c r="H2217" s="83" t="s">
        <v>574</v>
      </c>
      <c r="I2217" s="83" t="s">
        <v>575</v>
      </c>
      <c r="J2217" s="83" t="s">
        <v>569</v>
      </c>
      <c r="K2217" s="83" t="s">
        <v>576</v>
      </c>
    </row>
    <row r="2218" spans="1:11">
      <c r="A2218" s="127"/>
      <c r="B2218" s="127" t="s">
        <v>587</v>
      </c>
      <c r="C2218" s="128">
        <v>182.29</v>
      </c>
      <c r="D2218" s="83" t="s">
        <v>563</v>
      </c>
      <c r="E2218" s="83" t="s">
        <v>571</v>
      </c>
      <c r="F2218" s="83" t="s">
        <v>577</v>
      </c>
      <c r="G2218" s="83" t="s">
        <v>566</v>
      </c>
      <c r="H2218" s="83" t="s">
        <v>567</v>
      </c>
      <c r="I2218" s="83" t="s">
        <v>568</v>
      </c>
      <c r="J2218" s="83" t="s">
        <v>569</v>
      </c>
      <c r="K2218" s="83" t="s">
        <v>570</v>
      </c>
    </row>
    <row r="2219" spans="1:11">
      <c r="A2219" s="127"/>
      <c r="B2219" s="127"/>
      <c r="C2219" s="128"/>
      <c r="D2219" s="83" t="s">
        <v>578</v>
      </c>
      <c r="E2219" s="83" t="s">
        <v>579</v>
      </c>
      <c r="F2219" s="83" t="s">
        <v>580</v>
      </c>
      <c r="G2219" s="83" t="s">
        <v>573</v>
      </c>
      <c r="H2219" s="83" t="s">
        <v>581</v>
      </c>
      <c r="I2219" s="83" t="s">
        <v>568</v>
      </c>
      <c r="J2219" s="83" t="s">
        <v>569</v>
      </c>
      <c r="K2219" s="83" t="s">
        <v>576</v>
      </c>
    </row>
    <row r="2220" spans="1:11">
      <c r="A2220" s="127"/>
      <c r="B2220" s="127"/>
      <c r="C2220" s="128"/>
      <c r="D2220" s="83" t="s">
        <v>563</v>
      </c>
      <c r="E2220" s="83" t="s">
        <v>571</v>
      </c>
      <c r="F2220" s="83" t="s">
        <v>572</v>
      </c>
      <c r="G2220" s="83" t="s">
        <v>573</v>
      </c>
      <c r="H2220" s="83" t="s">
        <v>574</v>
      </c>
      <c r="I2220" s="83" t="s">
        <v>575</v>
      </c>
      <c r="J2220" s="83" t="s">
        <v>569</v>
      </c>
      <c r="K2220" s="83" t="s">
        <v>576</v>
      </c>
    </row>
    <row r="2221" spans="1:11">
      <c r="A2221" s="127"/>
      <c r="B2221" s="127"/>
      <c r="C2221" s="128"/>
      <c r="D2221" s="83" t="s">
        <v>563</v>
      </c>
      <c r="E2221" s="83" t="s">
        <v>564</v>
      </c>
      <c r="F2221" s="83" t="s">
        <v>565</v>
      </c>
      <c r="G2221" s="83" t="s">
        <v>566</v>
      </c>
      <c r="H2221" s="83" t="s">
        <v>567</v>
      </c>
      <c r="I2221" s="83" t="s">
        <v>568</v>
      </c>
      <c r="J2221" s="83" t="s">
        <v>569</v>
      </c>
      <c r="K2221" s="83" t="s">
        <v>570</v>
      </c>
    </row>
    <row r="2222" spans="1:11">
      <c r="A2222" s="127"/>
      <c r="B2222" s="127" t="s">
        <v>589</v>
      </c>
      <c r="C2222" s="128">
        <v>97.03</v>
      </c>
      <c r="D2222" s="83" t="s">
        <v>563</v>
      </c>
      <c r="E2222" s="83" t="s">
        <v>571</v>
      </c>
      <c r="F2222" s="83" t="s">
        <v>577</v>
      </c>
      <c r="G2222" s="83" t="s">
        <v>566</v>
      </c>
      <c r="H2222" s="83" t="s">
        <v>567</v>
      </c>
      <c r="I2222" s="83" t="s">
        <v>568</v>
      </c>
      <c r="J2222" s="83" t="s">
        <v>569</v>
      </c>
      <c r="K2222" s="83" t="s">
        <v>570</v>
      </c>
    </row>
    <row r="2223" spans="1:11">
      <c r="A2223" s="127"/>
      <c r="B2223" s="127"/>
      <c r="C2223" s="128"/>
      <c r="D2223" s="83" t="s">
        <v>563</v>
      </c>
      <c r="E2223" s="83" t="s">
        <v>571</v>
      </c>
      <c r="F2223" s="83" t="s">
        <v>572</v>
      </c>
      <c r="G2223" s="83" t="s">
        <v>573</v>
      </c>
      <c r="H2223" s="83" t="s">
        <v>574</v>
      </c>
      <c r="I2223" s="83" t="s">
        <v>575</v>
      </c>
      <c r="J2223" s="83" t="s">
        <v>569</v>
      </c>
      <c r="K2223" s="83" t="s">
        <v>576</v>
      </c>
    </row>
    <row r="2224" spans="1:11">
      <c r="A2224" s="127"/>
      <c r="B2224" s="127"/>
      <c r="C2224" s="128"/>
      <c r="D2224" s="83" t="s">
        <v>578</v>
      </c>
      <c r="E2224" s="83" t="s">
        <v>579</v>
      </c>
      <c r="F2224" s="83" t="s">
        <v>580</v>
      </c>
      <c r="G2224" s="83" t="s">
        <v>573</v>
      </c>
      <c r="H2224" s="83" t="s">
        <v>581</v>
      </c>
      <c r="I2224" s="83" t="s">
        <v>568</v>
      </c>
      <c r="J2224" s="83" t="s">
        <v>569</v>
      </c>
      <c r="K2224" s="83" t="s">
        <v>576</v>
      </c>
    </row>
    <row r="2225" spans="1:11">
      <c r="A2225" s="127"/>
      <c r="B2225" s="127"/>
      <c r="C2225" s="128"/>
      <c r="D2225" s="83" t="s">
        <v>563</v>
      </c>
      <c r="E2225" s="83" t="s">
        <v>564</v>
      </c>
      <c r="F2225" s="83" t="s">
        <v>565</v>
      </c>
      <c r="G2225" s="83" t="s">
        <v>566</v>
      </c>
      <c r="H2225" s="83" t="s">
        <v>567</v>
      </c>
      <c r="I2225" s="83" t="s">
        <v>568</v>
      </c>
      <c r="J2225" s="83" t="s">
        <v>569</v>
      </c>
      <c r="K2225" s="83" t="s">
        <v>570</v>
      </c>
    </row>
    <row r="2226" spans="1:11">
      <c r="A2226" s="127"/>
      <c r="B2226" s="127" t="s">
        <v>590</v>
      </c>
      <c r="C2226" s="128">
        <v>5.7</v>
      </c>
      <c r="D2226" s="83" t="s">
        <v>563</v>
      </c>
      <c r="E2226" s="83" t="s">
        <v>571</v>
      </c>
      <c r="F2226" s="83" t="s">
        <v>572</v>
      </c>
      <c r="G2226" s="83" t="s">
        <v>573</v>
      </c>
      <c r="H2226" s="83" t="s">
        <v>574</v>
      </c>
      <c r="I2226" s="83" t="s">
        <v>575</v>
      </c>
      <c r="J2226" s="83" t="s">
        <v>569</v>
      </c>
      <c r="K2226" s="83" t="s">
        <v>576</v>
      </c>
    </row>
    <row r="2227" spans="1:11">
      <c r="A2227" s="127"/>
      <c r="B2227" s="127"/>
      <c r="C2227" s="128"/>
      <c r="D2227" s="83" t="s">
        <v>563</v>
      </c>
      <c r="E2227" s="83" t="s">
        <v>564</v>
      </c>
      <c r="F2227" s="83" t="s">
        <v>565</v>
      </c>
      <c r="G2227" s="83" t="s">
        <v>566</v>
      </c>
      <c r="H2227" s="83" t="s">
        <v>567</v>
      </c>
      <c r="I2227" s="83" t="s">
        <v>568</v>
      </c>
      <c r="J2227" s="83" t="s">
        <v>569</v>
      </c>
      <c r="K2227" s="83" t="s">
        <v>570</v>
      </c>
    </row>
    <row r="2228" spans="1:11">
      <c r="A2228" s="127"/>
      <c r="B2228" s="127"/>
      <c r="C2228" s="128"/>
      <c r="D2228" s="83" t="s">
        <v>563</v>
      </c>
      <c r="E2228" s="83" t="s">
        <v>571</v>
      </c>
      <c r="F2228" s="83" t="s">
        <v>577</v>
      </c>
      <c r="G2228" s="83" t="s">
        <v>566</v>
      </c>
      <c r="H2228" s="83" t="s">
        <v>567</v>
      </c>
      <c r="I2228" s="83" t="s">
        <v>568</v>
      </c>
      <c r="J2228" s="83" t="s">
        <v>569</v>
      </c>
      <c r="K2228" s="83" t="s">
        <v>570</v>
      </c>
    </row>
    <row r="2229" spans="1:11">
      <c r="A2229" s="127"/>
      <c r="B2229" s="127"/>
      <c r="C2229" s="128"/>
      <c r="D2229" s="83" t="s">
        <v>578</v>
      </c>
      <c r="E2229" s="83" t="s">
        <v>579</v>
      </c>
      <c r="F2229" s="83" t="s">
        <v>580</v>
      </c>
      <c r="G2229" s="83" t="s">
        <v>573</v>
      </c>
      <c r="H2229" s="83" t="s">
        <v>581</v>
      </c>
      <c r="I2229" s="83" t="s">
        <v>568</v>
      </c>
      <c r="J2229" s="83" t="s">
        <v>569</v>
      </c>
      <c r="K2229" s="83" t="s">
        <v>576</v>
      </c>
    </row>
    <row r="2230" spans="1:11">
      <c r="A2230" s="127"/>
      <c r="B2230" s="127" t="s">
        <v>591</v>
      </c>
      <c r="C2230" s="128">
        <v>6.84</v>
      </c>
      <c r="D2230" s="83" t="s">
        <v>563</v>
      </c>
      <c r="E2230" s="83" t="s">
        <v>564</v>
      </c>
      <c r="F2230" s="83" t="s">
        <v>565</v>
      </c>
      <c r="G2230" s="83" t="s">
        <v>566</v>
      </c>
      <c r="H2230" s="83" t="s">
        <v>567</v>
      </c>
      <c r="I2230" s="83" t="s">
        <v>568</v>
      </c>
      <c r="J2230" s="83" t="s">
        <v>569</v>
      </c>
      <c r="K2230" s="83" t="s">
        <v>570</v>
      </c>
    </row>
    <row r="2231" spans="1:11">
      <c r="A2231" s="127"/>
      <c r="B2231" s="127"/>
      <c r="C2231" s="128"/>
      <c r="D2231" s="83" t="s">
        <v>563</v>
      </c>
      <c r="E2231" s="83" t="s">
        <v>571</v>
      </c>
      <c r="F2231" s="83" t="s">
        <v>572</v>
      </c>
      <c r="G2231" s="83" t="s">
        <v>573</v>
      </c>
      <c r="H2231" s="83" t="s">
        <v>574</v>
      </c>
      <c r="I2231" s="83" t="s">
        <v>575</v>
      </c>
      <c r="J2231" s="83" t="s">
        <v>569</v>
      </c>
      <c r="K2231" s="83" t="s">
        <v>576</v>
      </c>
    </row>
    <row r="2232" spans="1:11">
      <c r="A2232" s="127"/>
      <c r="B2232" s="127"/>
      <c r="C2232" s="128"/>
      <c r="D2232" s="83" t="s">
        <v>578</v>
      </c>
      <c r="E2232" s="83" t="s">
        <v>579</v>
      </c>
      <c r="F2232" s="83" t="s">
        <v>580</v>
      </c>
      <c r="G2232" s="83" t="s">
        <v>573</v>
      </c>
      <c r="H2232" s="83" t="s">
        <v>581</v>
      </c>
      <c r="I2232" s="83" t="s">
        <v>568</v>
      </c>
      <c r="J2232" s="83" t="s">
        <v>569</v>
      </c>
      <c r="K2232" s="83" t="s">
        <v>576</v>
      </c>
    </row>
    <row r="2233" spans="1:11">
      <c r="A2233" s="127"/>
      <c r="B2233" s="127"/>
      <c r="C2233" s="128"/>
      <c r="D2233" s="83" t="s">
        <v>563</v>
      </c>
      <c r="E2233" s="83" t="s">
        <v>571</v>
      </c>
      <c r="F2233" s="83" t="s">
        <v>577</v>
      </c>
      <c r="G2233" s="83" t="s">
        <v>566</v>
      </c>
      <c r="H2233" s="83" t="s">
        <v>567</v>
      </c>
      <c r="I2233" s="83" t="s">
        <v>568</v>
      </c>
      <c r="J2233" s="83" t="s">
        <v>569</v>
      </c>
      <c r="K2233" s="83" t="s">
        <v>570</v>
      </c>
    </row>
    <row r="2234" spans="1:11">
      <c r="A2234" s="127"/>
      <c r="B2234" s="127" t="s">
        <v>593</v>
      </c>
      <c r="C2234" s="128">
        <v>136.68</v>
      </c>
      <c r="D2234" s="83" t="s">
        <v>563</v>
      </c>
      <c r="E2234" s="83" t="s">
        <v>571</v>
      </c>
      <c r="F2234" s="83" t="s">
        <v>577</v>
      </c>
      <c r="G2234" s="83" t="s">
        <v>566</v>
      </c>
      <c r="H2234" s="83" t="s">
        <v>567</v>
      </c>
      <c r="I2234" s="83" t="s">
        <v>568</v>
      </c>
      <c r="J2234" s="83" t="s">
        <v>569</v>
      </c>
      <c r="K2234" s="83" t="s">
        <v>570</v>
      </c>
    </row>
    <row r="2235" spans="1:11">
      <c r="A2235" s="127"/>
      <c r="B2235" s="127"/>
      <c r="C2235" s="128"/>
      <c r="D2235" s="83" t="s">
        <v>578</v>
      </c>
      <c r="E2235" s="83" t="s">
        <v>579</v>
      </c>
      <c r="F2235" s="83" t="s">
        <v>580</v>
      </c>
      <c r="G2235" s="83" t="s">
        <v>573</v>
      </c>
      <c r="H2235" s="83" t="s">
        <v>581</v>
      </c>
      <c r="I2235" s="83" t="s">
        <v>568</v>
      </c>
      <c r="J2235" s="83" t="s">
        <v>569</v>
      </c>
      <c r="K2235" s="83" t="s">
        <v>576</v>
      </c>
    </row>
    <row r="2236" spans="1:11">
      <c r="A2236" s="127"/>
      <c r="B2236" s="127"/>
      <c r="C2236" s="128"/>
      <c r="D2236" s="83" t="s">
        <v>563</v>
      </c>
      <c r="E2236" s="83" t="s">
        <v>571</v>
      </c>
      <c r="F2236" s="83" t="s">
        <v>572</v>
      </c>
      <c r="G2236" s="83" t="s">
        <v>573</v>
      </c>
      <c r="H2236" s="83" t="s">
        <v>574</v>
      </c>
      <c r="I2236" s="83" t="s">
        <v>575</v>
      </c>
      <c r="J2236" s="83" t="s">
        <v>569</v>
      </c>
      <c r="K2236" s="83" t="s">
        <v>576</v>
      </c>
    </row>
    <row r="2237" spans="1:11">
      <c r="A2237" s="127"/>
      <c r="B2237" s="127"/>
      <c r="C2237" s="128"/>
      <c r="D2237" s="83" t="s">
        <v>563</v>
      </c>
      <c r="E2237" s="83" t="s">
        <v>564</v>
      </c>
      <c r="F2237" s="83" t="s">
        <v>565</v>
      </c>
      <c r="G2237" s="83" t="s">
        <v>566</v>
      </c>
      <c r="H2237" s="83" t="s">
        <v>567</v>
      </c>
      <c r="I2237" s="83" t="s">
        <v>568</v>
      </c>
      <c r="J2237" s="83" t="s">
        <v>569</v>
      </c>
      <c r="K2237" s="83" t="s">
        <v>570</v>
      </c>
    </row>
    <row r="2238" spans="1:11">
      <c r="A2238" s="127"/>
      <c r="B2238" s="127" t="s">
        <v>1439</v>
      </c>
      <c r="C2238" s="128">
        <v>51.28</v>
      </c>
      <c r="D2238" s="83" t="s">
        <v>563</v>
      </c>
      <c r="E2238" s="83" t="s">
        <v>571</v>
      </c>
      <c r="F2238" s="83" t="s">
        <v>577</v>
      </c>
      <c r="G2238" s="83" t="s">
        <v>566</v>
      </c>
      <c r="H2238" s="83" t="s">
        <v>567</v>
      </c>
      <c r="I2238" s="83" t="s">
        <v>568</v>
      </c>
      <c r="J2238" s="83" t="s">
        <v>569</v>
      </c>
      <c r="K2238" s="83" t="s">
        <v>570</v>
      </c>
    </row>
    <row r="2239" spans="1:11">
      <c r="A2239" s="127"/>
      <c r="B2239" s="127"/>
      <c r="C2239" s="128"/>
      <c r="D2239" s="83" t="s">
        <v>578</v>
      </c>
      <c r="E2239" s="83" t="s">
        <v>579</v>
      </c>
      <c r="F2239" s="83" t="s">
        <v>580</v>
      </c>
      <c r="G2239" s="83" t="s">
        <v>573</v>
      </c>
      <c r="H2239" s="83" t="s">
        <v>581</v>
      </c>
      <c r="I2239" s="83" t="s">
        <v>568</v>
      </c>
      <c r="J2239" s="83" t="s">
        <v>569</v>
      </c>
      <c r="K2239" s="83" t="s">
        <v>576</v>
      </c>
    </row>
    <row r="2240" spans="1:11">
      <c r="A2240" s="127"/>
      <c r="B2240" s="127"/>
      <c r="C2240" s="128"/>
      <c r="D2240" s="83" t="s">
        <v>563</v>
      </c>
      <c r="E2240" s="83" t="s">
        <v>564</v>
      </c>
      <c r="F2240" s="83" t="s">
        <v>565</v>
      </c>
      <c r="G2240" s="83" t="s">
        <v>566</v>
      </c>
      <c r="H2240" s="83" t="s">
        <v>567</v>
      </c>
      <c r="I2240" s="83" t="s">
        <v>568</v>
      </c>
      <c r="J2240" s="83" t="s">
        <v>569</v>
      </c>
      <c r="K2240" s="83" t="s">
        <v>570</v>
      </c>
    </row>
    <row r="2241" spans="1:11">
      <c r="A2241" s="127"/>
      <c r="B2241" s="127"/>
      <c r="C2241" s="128"/>
      <c r="D2241" s="83" t="s">
        <v>563</v>
      </c>
      <c r="E2241" s="83" t="s">
        <v>571</v>
      </c>
      <c r="F2241" s="83" t="s">
        <v>572</v>
      </c>
      <c r="G2241" s="83" t="s">
        <v>573</v>
      </c>
      <c r="H2241" s="83" t="s">
        <v>574</v>
      </c>
      <c r="I2241" s="83" t="s">
        <v>575</v>
      </c>
      <c r="J2241" s="83" t="s">
        <v>569</v>
      </c>
      <c r="K2241" s="83" t="s">
        <v>576</v>
      </c>
    </row>
    <row r="2242" spans="1:11">
      <c r="A2242" s="127"/>
      <c r="B2242" s="127" t="s">
        <v>594</v>
      </c>
      <c r="C2242" s="128">
        <v>446.67</v>
      </c>
      <c r="D2242" s="83" t="s">
        <v>563</v>
      </c>
      <c r="E2242" s="83" t="s">
        <v>564</v>
      </c>
      <c r="F2242" s="83" t="s">
        <v>565</v>
      </c>
      <c r="G2242" s="83" t="s">
        <v>566</v>
      </c>
      <c r="H2242" s="83" t="s">
        <v>567</v>
      </c>
      <c r="I2242" s="83" t="s">
        <v>568</v>
      </c>
      <c r="J2242" s="83" t="s">
        <v>569</v>
      </c>
      <c r="K2242" s="83" t="s">
        <v>570</v>
      </c>
    </row>
    <row r="2243" spans="1:11">
      <c r="A2243" s="127"/>
      <c r="B2243" s="127"/>
      <c r="C2243" s="128"/>
      <c r="D2243" s="83" t="s">
        <v>563</v>
      </c>
      <c r="E2243" s="83" t="s">
        <v>571</v>
      </c>
      <c r="F2243" s="83" t="s">
        <v>572</v>
      </c>
      <c r="G2243" s="83" t="s">
        <v>573</v>
      </c>
      <c r="H2243" s="83" t="s">
        <v>574</v>
      </c>
      <c r="I2243" s="83" t="s">
        <v>575</v>
      </c>
      <c r="J2243" s="83" t="s">
        <v>569</v>
      </c>
      <c r="K2243" s="83" t="s">
        <v>576</v>
      </c>
    </row>
    <row r="2244" spans="1:11">
      <c r="A2244" s="127"/>
      <c r="B2244" s="127"/>
      <c r="C2244" s="128"/>
      <c r="D2244" s="83" t="s">
        <v>578</v>
      </c>
      <c r="E2244" s="83" t="s">
        <v>579</v>
      </c>
      <c r="F2244" s="83" t="s">
        <v>580</v>
      </c>
      <c r="G2244" s="83" t="s">
        <v>573</v>
      </c>
      <c r="H2244" s="83" t="s">
        <v>581</v>
      </c>
      <c r="I2244" s="83" t="s">
        <v>568</v>
      </c>
      <c r="J2244" s="83" t="s">
        <v>569</v>
      </c>
      <c r="K2244" s="83" t="s">
        <v>576</v>
      </c>
    </row>
    <row r="2245" spans="1:11">
      <c r="A2245" s="127"/>
      <c r="B2245" s="127"/>
      <c r="C2245" s="128"/>
      <c r="D2245" s="83" t="s">
        <v>563</v>
      </c>
      <c r="E2245" s="83" t="s">
        <v>571</v>
      </c>
      <c r="F2245" s="83" t="s">
        <v>577</v>
      </c>
      <c r="G2245" s="83" t="s">
        <v>566</v>
      </c>
      <c r="H2245" s="83" t="s">
        <v>567</v>
      </c>
      <c r="I2245" s="83" t="s">
        <v>568</v>
      </c>
      <c r="J2245" s="83" t="s">
        <v>569</v>
      </c>
      <c r="K2245" s="83" t="s">
        <v>570</v>
      </c>
    </row>
    <row r="2246" spans="1:11">
      <c r="A2246" s="127"/>
      <c r="B2246" s="127" t="s">
        <v>751</v>
      </c>
      <c r="C2246" s="128">
        <v>0.32</v>
      </c>
      <c r="D2246" s="83" t="s">
        <v>563</v>
      </c>
      <c r="E2246" s="83" t="s">
        <v>571</v>
      </c>
      <c r="F2246" s="83" t="s">
        <v>577</v>
      </c>
      <c r="G2246" s="83" t="s">
        <v>566</v>
      </c>
      <c r="H2246" s="83" t="s">
        <v>567</v>
      </c>
      <c r="I2246" s="83" t="s">
        <v>568</v>
      </c>
      <c r="J2246" s="83" t="s">
        <v>569</v>
      </c>
      <c r="K2246" s="83" t="s">
        <v>570</v>
      </c>
    </row>
    <row r="2247" spans="1:11">
      <c r="A2247" s="127"/>
      <c r="B2247" s="127"/>
      <c r="C2247" s="128"/>
      <c r="D2247" s="83" t="s">
        <v>563</v>
      </c>
      <c r="E2247" s="83" t="s">
        <v>564</v>
      </c>
      <c r="F2247" s="83" t="s">
        <v>565</v>
      </c>
      <c r="G2247" s="83" t="s">
        <v>566</v>
      </c>
      <c r="H2247" s="83" t="s">
        <v>567</v>
      </c>
      <c r="I2247" s="83" t="s">
        <v>568</v>
      </c>
      <c r="J2247" s="83" t="s">
        <v>569</v>
      </c>
      <c r="K2247" s="83" t="s">
        <v>570</v>
      </c>
    </row>
    <row r="2248" spans="1:11">
      <c r="A2248" s="127"/>
      <c r="B2248" s="127"/>
      <c r="C2248" s="128"/>
      <c r="D2248" s="83" t="s">
        <v>578</v>
      </c>
      <c r="E2248" s="83" t="s">
        <v>579</v>
      </c>
      <c r="F2248" s="83" t="s">
        <v>580</v>
      </c>
      <c r="G2248" s="83" t="s">
        <v>573</v>
      </c>
      <c r="H2248" s="83" t="s">
        <v>581</v>
      </c>
      <c r="I2248" s="83" t="s">
        <v>568</v>
      </c>
      <c r="J2248" s="83" t="s">
        <v>569</v>
      </c>
      <c r="K2248" s="83" t="s">
        <v>576</v>
      </c>
    </row>
    <row r="2249" spans="1:11">
      <c r="A2249" s="127"/>
      <c r="B2249" s="127"/>
      <c r="C2249" s="128"/>
      <c r="D2249" s="83" t="s">
        <v>563</v>
      </c>
      <c r="E2249" s="83" t="s">
        <v>571</v>
      </c>
      <c r="F2249" s="83" t="s">
        <v>572</v>
      </c>
      <c r="G2249" s="83" t="s">
        <v>573</v>
      </c>
      <c r="H2249" s="83" t="s">
        <v>574</v>
      </c>
      <c r="I2249" s="83" t="s">
        <v>575</v>
      </c>
      <c r="J2249" s="83" t="s">
        <v>569</v>
      </c>
      <c r="K2249" s="83" t="s">
        <v>576</v>
      </c>
    </row>
    <row r="2250" spans="1:11">
      <c r="A2250" s="127" t="s">
        <v>1441</v>
      </c>
      <c r="B2250" s="127" t="s">
        <v>562</v>
      </c>
      <c r="C2250" s="128">
        <v>238.68</v>
      </c>
      <c r="D2250" s="83" t="s">
        <v>563</v>
      </c>
      <c r="E2250" s="83" t="s">
        <v>571</v>
      </c>
      <c r="F2250" s="83" t="s">
        <v>577</v>
      </c>
      <c r="G2250" s="83" t="s">
        <v>566</v>
      </c>
      <c r="H2250" s="83" t="s">
        <v>567</v>
      </c>
      <c r="I2250" s="83" t="s">
        <v>568</v>
      </c>
      <c r="J2250" s="83" t="s">
        <v>569</v>
      </c>
      <c r="K2250" s="83" t="s">
        <v>570</v>
      </c>
    </row>
    <row r="2251" spans="1:11">
      <c r="A2251" s="127"/>
      <c r="B2251" s="127"/>
      <c r="C2251" s="128"/>
      <c r="D2251" s="83" t="s">
        <v>563</v>
      </c>
      <c r="E2251" s="83" t="s">
        <v>571</v>
      </c>
      <c r="F2251" s="83" t="s">
        <v>572</v>
      </c>
      <c r="G2251" s="83" t="s">
        <v>573</v>
      </c>
      <c r="H2251" s="83" t="s">
        <v>574</v>
      </c>
      <c r="I2251" s="83" t="s">
        <v>575</v>
      </c>
      <c r="J2251" s="83" t="s">
        <v>569</v>
      </c>
      <c r="K2251" s="83" t="s">
        <v>576</v>
      </c>
    </row>
    <row r="2252" spans="1:11">
      <c r="A2252" s="127"/>
      <c r="B2252" s="127"/>
      <c r="C2252" s="128"/>
      <c r="D2252" s="83" t="s">
        <v>563</v>
      </c>
      <c r="E2252" s="83" t="s">
        <v>564</v>
      </c>
      <c r="F2252" s="83" t="s">
        <v>565</v>
      </c>
      <c r="G2252" s="83" t="s">
        <v>566</v>
      </c>
      <c r="H2252" s="83" t="s">
        <v>567</v>
      </c>
      <c r="I2252" s="83" t="s">
        <v>568</v>
      </c>
      <c r="J2252" s="83" t="s">
        <v>569</v>
      </c>
      <c r="K2252" s="83" t="s">
        <v>570</v>
      </c>
    </row>
    <row r="2253" spans="1:11">
      <c r="A2253" s="127"/>
      <c r="B2253" s="127"/>
      <c r="C2253" s="128"/>
      <c r="D2253" s="83" t="s">
        <v>578</v>
      </c>
      <c r="E2253" s="83" t="s">
        <v>579</v>
      </c>
      <c r="F2253" s="83" t="s">
        <v>580</v>
      </c>
      <c r="G2253" s="83" t="s">
        <v>573</v>
      </c>
      <c r="H2253" s="83" t="s">
        <v>581</v>
      </c>
      <c r="I2253" s="83" t="s">
        <v>568</v>
      </c>
      <c r="J2253" s="83" t="s">
        <v>569</v>
      </c>
      <c r="K2253" s="83" t="s">
        <v>576</v>
      </c>
    </row>
    <row r="2254" spans="1:11">
      <c r="A2254" s="127"/>
      <c r="B2254" s="127" t="s">
        <v>584</v>
      </c>
      <c r="C2254" s="128">
        <v>3.8</v>
      </c>
      <c r="D2254" s="83" t="s">
        <v>563</v>
      </c>
      <c r="E2254" s="83" t="s">
        <v>571</v>
      </c>
      <c r="F2254" s="83" t="s">
        <v>572</v>
      </c>
      <c r="G2254" s="83" t="s">
        <v>573</v>
      </c>
      <c r="H2254" s="83" t="s">
        <v>574</v>
      </c>
      <c r="I2254" s="83" t="s">
        <v>575</v>
      </c>
      <c r="J2254" s="83" t="s">
        <v>569</v>
      </c>
      <c r="K2254" s="83" t="s">
        <v>576</v>
      </c>
    </row>
    <row r="2255" spans="1:11">
      <c r="A2255" s="127"/>
      <c r="B2255" s="127"/>
      <c r="C2255" s="128"/>
      <c r="D2255" s="83" t="s">
        <v>563</v>
      </c>
      <c r="E2255" s="83" t="s">
        <v>571</v>
      </c>
      <c r="F2255" s="83" t="s">
        <v>577</v>
      </c>
      <c r="G2255" s="83" t="s">
        <v>566</v>
      </c>
      <c r="H2255" s="83" t="s">
        <v>567</v>
      </c>
      <c r="I2255" s="83" t="s">
        <v>568</v>
      </c>
      <c r="J2255" s="83" t="s">
        <v>569</v>
      </c>
      <c r="K2255" s="83" t="s">
        <v>570</v>
      </c>
    </row>
    <row r="2256" spans="1:11">
      <c r="A2256" s="127"/>
      <c r="B2256" s="127"/>
      <c r="C2256" s="128"/>
      <c r="D2256" s="83" t="s">
        <v>563</v>
      </c>
      <c r="E2256" s="83" t="s">
        <v>564</v>
      </c>
      <c r="F2256" s="83" t="s">
        <v>565</v>
      </c>
      <c r="G2256" s="83" t="s">
        <v>566</v>
      </c>
      <c r="H2256" s="83" t="s">
        <v>567</v>
      </c>
      <c r="I2256" s="83" t="s">
        <v>568</v>
      </c>
      <c r="J2256" s="83" t="s">
        <v>569</v>
      </c>
      <c r="K2256" s="83" t="s">
        <v>570</v>
      </c>
    </row>
    <row r="2257" spans="1:11">
      <c r="A2257" s="127"/>
      <c r="B2257" s="127"/>
      <c r="C2257" s="128"/>
      <c r="D2257" s="83" t="s">
        <v>578</v>
      </c>
      <c r="E2257" s="83" t="s">
        <v>579</v>
      </c>
      <c r="F2257" s="83" t="s">
        <v>580</v>
      </c>
      <c r="G2257" s="83" t="s">
        <v>573</v>
      </c>
      <c r="H2257" s="83" t="s">
        <v>581</v>
      </c>
      <c r="I2257" s="83" t="s">
        <v>568</v>
      </c>
      <c r="J2257" s="83" t="s">
        <v>569</v>
      </c>
      <c r="K2257" s="83" t="s">
        <v>576</v>
      </c>
    </row>
    <row r="2258" spans="1:11">
      <c r="A2258" s="127"/>
      <c r="B2258" s="127" t="s">
        <v>587</v>
      </c>
      <c r="C2258" s="128">
        <v>60.95</v>
      </c>
      <c r="D2258" s="83" t="s">
        <v>563</v>
      </c>
      <c r="E2258" s="83" t="s">
        <v>571</v>
      </c>
      <c r="F2258" s="83" t="s">
        <v>577</v>
      </c>
      <c r="G2258" s="83" t="s">
        <v>566</v>
      </c>
      <c r="H2258" s="83" t="s">
        <v>567</v>
      </c>
      <c r="I2258" s="83" t="s">
        <v>568</v>
      </c>
      <c r="J2258" s="83" t="s">
        <v>569</v>
      </c>
      <c r="K2258" s="83" t="s">
        <v>570</v>
      </c>
    </row>
    <row r="2259" spans="1:11">
      <c r="A2259" s="127"/>
      <c r="B2259" s="127"/>
      <c r="C2259" s="128"/>
      <c r="D2259" s="83" t="s">
        <v>563</v>
      </c>
      <c r="E2259" s="83" t="s">
        <v>571</v>
      </c>
      <c r="F2259" s="83" t="s">
        <v>572</v>
      </c>
      <c r="G2259" s="83" t="s">
        <v>573</v>
      </c>
      <c r="H2259" s="83" t="s">
        <v>574</v>
      </c>
      <c r="I2259" s="83" t="s">
        <v>575</v>
      </c>
      <c r="J2259" s="83" t="s">
        <v>569</v>
      </c>
      <c r="K2259" s="83" t="s">
        <v>576</v>
      </c>
    </row>
    <row r="2260" spans="1:11">
      <c r="A2260" s="127"/>
      <c r="B2260" s="127"/>
      <c r="C2260" s="128"/>
      <c r="D2260" s="83" t="s">
        <v>563</v>
      </c>
      <c r="E2260" s="83" t="s">
        <v>564</v>
      </c>
      <c r="F2260" s="83" t="s">
        <v>565</v>
      </c>
      <c r="G2260" s="83" t="s">
        <v>566</v>
      </c>
      <c r="H2260" s="83" t="s">
        <v>567</v>
      </c>
      <c r="I2260" s="83" t="s">
        <v>568</v>
      </c>
      <c r="J2260" s="83" t="s">
        <v>569</v>
      </c>
      <c r="K2260" s="83" t="s">
        <v>570</v>
      </c>
    </row>
    <row r="2261" spans="1:11">
      <c r="A2261" s="127"/>
      <c r="B2261" s="127"/>
      <c r="C2261" s="128"/>
      <c r="D2261" s="83" t="s">
        <v>578</v>
      </c>
      <c r="E2261" s="83" t="s">
        <v>579</v>
      </c>
      <c r="F2261" s="83" t="s">
        <v>580</v>
      </c>
      <c r="G2261" s="83" t="s">
        <v>573</v>
      </c>
      <c r="H2261" s="83" t="s">
        <v>581</v>
      </c>
      <c r="I2261" s="83" t="s">
        <v>568</v>
      </c>
      <c r="J2261" s="83" t="s">
        <v>569</v>
      </c>
      <c r="K2261" s="83" t="s">
        <v>576</v>
      </c>
    </row>
    <row r="2262" spans="1:11">
      <c r="A2262" s="127"/>
      <c r="B2262" s="127" t="s">
        <v>589</v>
      </c>
      <c r="C2262" s="128">
        <v>39.340000000000003</v>
      </c>
      <c r="D2262" s="83" t="s">
        <v>563</v>
      </c>
      <c r="E2262" s="83" t="s">
        <v>564</v>
      </c>
      <c r="F2262" s="83" t="s">
        <v>565</v>
      </c>
      <c r="G2262" s="83" t="s">
        <v>566</v>
      </c>
      <c r="H2262" s="83" t="s">
        <v>567</v>
      </c>
      <c r="I2262" s="83" t="s">
        <v>568</v>
      </c>
      <c r="J2262" s="83" t="s">
        <v>569</v>
      </c>
      <c r="K2262" s="83" t="s">
        <v>570</v>
      </c>
    </row>
    <row r="2263" spans="1:11">
      <c r="A2263" s="127"/>
      <c r="B2263" s="127"/>
      <c r="C2263" s="128"/>
      <c r="D2263" s="83" t="s">
        <v>563</v>
      </c>
      <c r="E2263" s="83" t="s">
        <v>571</v>
      </c>
      <c r="F2263" s="83" t="s">
        <v>572</v>
      </c>
      <c r="G2263" s="83" t="s">
        <v>573</v>
      </c>
      <c r="H2263" s="83" t="s">
        <v>574</v>
      </c>
      <c r="I2263" s="83" t="s">
        <v>575</v>
      </c>
      <c r="J2263" s="83" t="s">
        <v>569</v>
      </c>
      <c r="K2263" s="83" t="s">
        <v>576</v>
      </c>
    </row>
    <row r="2264" spans="1:11">
      <c r="A2264" s="127"/>
      <c r="B2264" s="127"/>
      <c r="C2264" s="128"/>
      <c r="D2264" s="83" t="s">
        <v>563</v>
      </c>
      <c r="E2264" s="83" t="s">
        <v>571</v>
      </c>
      <c r="F2264" s="83" t="s">
        <v>577</v>
      </c>
      <c r="G2264" s="83" t="s">
        <v>566</v>
      </c>
      <c r="H2264" s="83" t="s">
        <v>567</v>
      </c>
      <c r="I2264" s="83" t="s">
        <v>568</v>
      </c>
      <c r="J2264" s="83" t="s">
        <v>569</v>
      </c>
      <c r="K2264" s="83" t="s">
        <v>570</v>
      </c>
    </row>
    <row r="2265" spans="1:11">
      <c r="A2265" s="127"/>
      <c r="B2265" s="127"/>
      <c r="C2265" s="128"/>
      <c r="D2265" s="83" t="s">
        <v>578</v>
      </c>
      <c r="E2265" s="83" t="s">
        <v>579</v>
      </c>
      <c r="F2265" s="83" t="s">
        <v>580</v>
      </c>
      <c r="G2265" s="83" t="s">
        <v>573</v>
      </c>
      <c r="H2265" s="83" t="s">
        <v>581</v>
      </c>
      <c r="I2265" s="83" t="s">
        <v>568</v>
      </c>
      <c r="J2265" s="83" t="s">
        <v>569</v>
      </c>
      <c r="K2265" s="83" t="s">
        <v>576</v>
      </c>
    </row>
    <row r="2266" spans="1:11">
      <c r="A2266" s="127"/>
      <c r="B2266" s="127" t="s">
        <v>590</v>
      </c>
      <c r="C2266" s="128">
        <v>1.9</v>
      </c>
      <c r="D2266" s="83" t="s">
        <v>563</v>
      </c>
      <c r="E2266" s="83" t="s">
        <v>571</v>
      </c>
      <c r="F2266" s="83" t="s">
        <v>572</v>
      </c>
      <c r="G2266" s="83" t="s">
        <v>573</v>
      </c>
      <c r="H2266" s="83" t="s">
        <v>574</v>
      </c>
      <c r="I2266" s="83" t="s">
        <v>575</v>
      </c>
      <c r="J2266" s="83" t="s">
        <v>569</v>
      </c>
      <c r="K2266" s="83" t="s">
        <v>576</v>
      </c>
    </row>
    <row r="2267" spans="1:11">
      <c r="A2267" s="127"/>
      <c r="B2267" s="127"/>
      <c r="C2267" s="128"/>
      <c r="D2267" s="83" t="s">
        <v>563</v>
      </c>
      <c r="E2267" s="83" t="s">
        <v>571</v>
      </c>
      <c r="F2267" s="83" t="s">
        <v>577</v>
      </c>
      <c r="G2267" s="83" t="s">
        <v>566</v>
      </c>
      <c r="H2267" s="83" t="s">
        <v>567</v>
      </c>
      <c r="I2267" s="83" t="s">
        <v>568</v>
      </c>
      <c r="J2267" s="83" t="s">
        <v>569</v>
      </c>
      <c r="K2267" s="83" t="s">
        <v>570</v>
      </c>
    </row>
    <row r="2268" spans="1:11">
      <c r="A2268" s="127"/>
      <c r="B2268" s="127"/>
      <c r="C2268" s="128"/>
      <c r="D2268" s="83" t="s">
        <v>578</v>
      </c>
      <c r="E2268" s="83" t="s">
        <v>579</v>
      </c>
      <c r="F2268" s="83" t="s">
        <v>580</v>
      </c>
      <c r="G2268" s="83" t="s">
        <v>573</v>
      </c>
      <c r="H2268" s="83" t="s">
        <v>581</v>
      </c>
      <c r="I2268" s="83" t="s">
        <v>568</v>
      </c>
      <c r="J2268" s="83" t="s">
        <v>569</v>
      </c>
      <c r="K2268" s="83" t="s">
        <v>576</v>
      </c>
    </row>
    <row r="2269" spans="1:11">
      <c r="A2269" s="127"/>
      <c r="B2269" s="127"/>
      <c r="C2269" s="128"/>
      <c r="D2269" s="83" t="s">
        <v>563</v>
      </c>
      <c r="E2269" s="83" t="s">
        <v>564</v>
      </c>
      <c r="F2269" s="83" t="s">
        <v>565</v>
      </c>
      <c r="G2269" s="83" t="s">
        <v>566</v>
      </c>
      <c r="H2269" s="83" t="s">
        <v>567</v>
      </c>
      <c r="I2269" s="83" t="s">
        <v>568</v>
      </c>
      <c r="J2269" s="83" t="s">
        <v>569</v>
      </c>
      <c r="K2269" s="83" t="s">
        <v>570</v>
      </c>
    </row>
    <row r="2270" spans="1:11">
      <c r="A2270" s="127"/>
      <c r="B2270" s="127" t="s">
        <v>591</v>
      </c>
      <c r="C2270" s="128">
        <v>2.29</v>
      </c>
      <c r="D2270" s="83" t="s">
        <v>563</v>
      </c>
      <c r="E2270" s="83" t="s">
        <v>564</v>
      </c>
      <c r="F2270" s="83" t="s">
        <v>565</v>
      </c>
      <c r="G2270" s="83" t="s">
        <v>566</v>
      </c>
      <c r="H2270" s="83" t="s">
        <v>567</v>
      </c>
      <c r="I2270" s="83" t="s">
        <v>568</v>
      </c>
      <c r="J2270" s="83" t="s">
        <v>569</v>
      </c>
      <c r="K2270" s="83" t="s">
        <v>570</v>
      </c>
    </row>
    <row r="2271" spans="1:11">
      <c r="A2271" s="127"/>
      <c r="B2271" s="127"/>
      <c r="C2271" s="128"/>
      <c r="D2271" s="83" t="s">
        <v>563</v>
      </c>
      <c r="E2271" s="83" t="s">
        <v>571</v>
      </c>
      <c r="F2271" s="83" t="s">
        <v>577</v>
      </c>
      <c r="G2271" s="83" t="s">
        <v>566</v>
      </c>
      <c r="H2271" s="83" t="s">
        <v>567</v>
      </c>
      <c r="I2271" s="83" t="s">
        <v>568</v>
      </c>
      <c r="J2271" s="83" t="s">
        <v>569</v>
      </c>
      <c r="K2271" s="83" t="s">
        <v>570</v>
      </c>
    </row>
    <row r="2272" spans="1:11">
      <c r="A2272" s="127"/>
      <c r="B2272" s="127"/>
      <c r="C2272" s="128"/>
      <c r="D2272" s="83" t="s">
        <v>563</v>
      </c>
      <c r="E2272" s="83" t="s">
        <v>571</v>
      </c>
      <c r="F2272" s="83" t="s">
        <v>572</v>
      </c>
      <c r="G2272" s="83" t="s">
        <v>573</v>
      </c>
      <c r="H2272" s="83" t="s">
        <v>574</v>
      </c>
      <c r="I2272" s="83" t="s">
        <v>575</v>
      </c>
      <c r="J2272" s="83" t="s">
        <v>569</v>
      </c>
      <c r="K2272" s="83" t="s">
        <v>576</v>
      </c>
    </row>
    <row r="2273" spans="1:11">
      <c r="A2273" s="127"/>
      <c r="B2273" s="127"/>
      <c r="C2273" s="128"/>
      <c r="D2273" s="83" t="s">
        <v>578</v>
      </c>
      <c r="E2273" s="83" t="s">
        <v>579</v>
      </c>
      <c r="F2273" s="83" t="s">
        <v>580</v>
      </c>
      <c r="G2273" s="83" t="s">
        <v>573</v>
      </c>
      <c r="H2273" s="83" t="s">
        <v>581</v>
      </c>
      <c r="I2273" s="83" t="s">
        <v>568</v>
      </c>
      <c r="J2273" s="83" t="s">
        <v>569</v>
      </c>
      <c r="K2273" s="83" t="s">
        <v>576</v>
      </c>
    </row>
    <row r="2274" spans="1:11">
      <c r="A2274" s="127"/>
      <c r="B2274" s="127" t="s">
        <v>593</v>
      </c>
      <c r="C2274" s="128">
        <v>45.71</v>
      </c>
      <c r="D2274" s="83" t="s">
        <v>563</v>
      </c>
      <c r="E2274" s="83" t="s">
        <v>564</v>
      </c>
      <c r="F2274" s="83" t="s">
        <v>565</v>
      </c>
      <c r="G2274" s="83" t="s">
        <v>566</v>
      </c>
      <c r="H2274" s="83" t="s">
        <v>567</v>
      </c>
      <c r="I2274" s="83" t="s">
        <v>568</v>
      </c>
      <c r="J2274" s="83" t="s">
        <v>569</v>
      </c>
      <c r="K2274" s="83" t="s">
        <v>570</v>
      </c>
    </row>
    <row r="2275" spans="1:11">
      <c r="A2275" s="127"/>
      <c r="B2275" s="127"/>
      <c r="C2275" s="128"/>
      <c r="D2275" s="83" t="s">
        <v>563</v>
      </c>
      <c r="E2275" s="83" t="s">
        <v>571</v>
      </c>
      <c r="F2275" s="83" t="s">
        <v>577</v>
      </c>
      <c r="G2275" s="83" t="s">
        <v>566</v>
      </c>
      <c r="H2275" s="83" t="s">
        <v>567</v>
      </c>
      <c r="I2275" s="83" t="s">
        <v>568</v>
      </c>
      <c r="J2275" s="83" t="s">
        <v>569</v>
      </c>
      <c r="K2275" s="83" t="s">
        <v>570</v>
      </c>
    </row>
    <row r="2276" spans="1:11">
      <c r="A2276" s="127"/>
      <c r="B2276" s="127"/>
      <c r="C2276" s="128"/>
      <c r="D2276" s="83" t="s">
        <v>578</v>
      </c>
      <c r="E2276" s="83" t="s">
        <v>579</v>
      </c>
      <c r="F2276" s="83" t="s">
        <v>580</v>
      </c>
      <c r="G2276" s="83" t="s">
        <v>573</v>
      </c>
      <c r="H2276" s="83" t="s">
        <v>581</v>
      </c>
      <c r="I2276" s="83" t="s">
        <v>568</v>
      </c>
      <c r="J2276" s="83" t="s">
        <v>569</v>
      </c>
      <c r="K2276" s="83" t="s">
        <v>576</v>
      </c>
    </row>
    <row r="2277" spans="1:11">
      <c r="A2277" s="127"/>
      <c r="B2277" s="127"/>
      <c r="C2277" s="128"/>
      <c r="D2277" s="83" t="s">
        <v>563</v>
      </c>
      <c r="E2277" s="83" t="s">
        <v>571</v>
      </c>
      <c r="F2277" s="83" t="s">
        <v>572</v>
      </c>
      <c r="G2277" s="83" t="s">
        <v>573</v>
      </c>
      <c r="H2277" s="83" t="s">
        <v>574</v>
      </c>
      <c r="I2277" s="83" t="s">
        <v>575</v>
      </c>
      <c r="J2277" s="83" t="s">
        <v>569</v>
      </c>
      <c r="K2277" s="83" t="s">
        <v>576</v>
      </c>
    </row>
    <row r="2278" spans="1:11">
      <c r="A2278" s="127"/>
      <c r="B2278" s="127" t="s">
        <v>1439</v>
      </c>
      <c r="C2278" s="128">
        <v>16.27</v>
      </c>
      <c r="D2278" s="83" t="s">
        <v>563</v>
      </c>
      <c r="E2278" s="83" t="s">
        <v>564</v>
      </c>
      <c r="F2278" s="83" t="s">
        <v>565</v>
      </c>
      <c r="G2278" s="83" t="s">
        <v>566</v>
      </c>
      <c r="H2278" s="83" t="s">
        <v>567</v>
      </c>
      <c r="I2278" s="83" t="s">
        <v>568</v>
      </c>
      <c r="J2278" s="83" t="s">
        <v>569</v>
      </c>
      <c r="K2278" s="83" t="s">
        <v>570</v>
      </c>
    </row>
    <row r="2279" spans="1:11">
      <c r="A2279" s="127"/>
      <c r="B2279" s="127"/>
      <c r="C2279" s="128"/>
      <c r="D2279" s="83" t="s">
        <v>563</v>
      </c>
      <c r="E2279" s="83" t="s">
        <v>571</v>
      </c>
      <c r="F2279" s="83" t="s">
        <v>577</v>
      </c>
      <c r="G2279" s="83" t="s">
        <v>566</v>
      </c>
      <c r="H2279" s="83" t="s">
        <v>567</v>
      </c>
      <c r="I2279" s="83" t="s">
        <v>568</v>
      </c>
      <c r="J2279" s="83" t="s">
        <v>569</v>
      </c>
      <c r="K2279" s="83" t="s">
        <v>570</v>
      </c>
    </row>
    <row r="2280" spans="1:11">
      <c r="A2280" s="127"/>
      <c r="B2280" s="127"/>
      <c r="C2280" s="128"/>
      <c r="D2280" s="83" t="s">
        <v>578</v>
      </c>
      <c r="E2280" s="83" t="s">
        <v>579</v>
      </c>
      <c r="F2280" s="83" t="s">
        <v>580</v>
      </c>
      <c r="G2280" s="83" t="s">
        <v>573</v>
      </c>
      <c r="H2280" s="83" t="s">
        <v>581</v>
      </c>
      <c r="I2280" s="83" t="s">
        <v>568</v>
      </c>
      <c r="J2280" s="83" t="s">
        <v>569</v>
      </c>
      <c r="K2280" s="83" t="s">
        <v>576</v>
      </c>
    </row>
    <row r="2281" spans="1:11">
      <c r="A2281" s="127"/>
      <c r="B2281" s="127"/>
      <c r="C2281" s="128"/>
      <c r="D2281" s="83" t="s">
        <v>563</v>
      </c>
      <c r="E2281" s="83" t="s">
        <v>571</v>
      </c>
      <c r="F2281" s="83" t="s">
        <v>572</v>
      </c>
      <c r="G2281" s="83" t="s">
        <v>573</v>
      </c>
      <c r="H2281" s="83" t="s">
        <v>574</v>
      </c>
      <c r="I2281" s="83" t="s">
        <v>575</v>
      </c>
      <c r="J2281" s="83" t="s">
        <v>569</v>
      </c>
      <c r="K2281" s="83" t="s">
        <v>576</v>
      </c>
    </row>
    <row r="2282" spans="1:11">
      <c r="A2282" s="127"/>
      <c r="B2282" s="127" t="s">
        <v>594</v>
      </c>
      <c r="C2282" s="128">
        <v>138.44</v>
      </c>
      <c r="D2282" s="83" t="s">
        <v>563</v>
      </c>
      <c r="E2282" s="83" t="s">
        <v>571</v>
      </c>
      <c r="F2282" s="83" t="s">
        <v>572</v>
      </c>
      <c r="G2282" s="83" t="s">
        <v>573</v>
      </c>
      <c r="H2282" s="83" t="s">
        <v>574</v>
      </c>
      <c r="I2282" s="83" t="s">
        <v>575</v>
      </c>
      <c r="J2282" s="83" t="s">
        <v>569</v>
      </c>
      <c r="K2282" s="83" t="s">
        <v>576</v>
      </c>
    </row>
    <row r="2283" spans="1:11">
      <c r="A2283" s="127"/>
      <c r="B2283" s="127"/>
      <c r="C2283" s="128"/>
      <c r="D2283" s="83" t="s">
        <v>563</v>
      </c>
      <c r="E2283" s="83" t="s">
        <v>564</v>
      </c>
      <c r="F2283" s="83" t="s">
        <v>565</v>
      </c>
      <c r="G2283" s="83" t="s">
        <v>566</v>
      </c>
      <c r="H2283" s="83" t="s">
        <v>567</v>
      </c>
      <c r="I2283" s="83" t="s">
        <v>568</v>
      </c>
      <c r="J2283" s="83" t="s">
        <v>569</v>
      </c>
      <c r="K2283" s="83" t="s">
        <v>570</v>
      </c>
    </row>
    <row r="2284" spans="1:11">
      <c r="A2284" s="127"/>
      <c r="B2284" s="127"/>
      <c r="C2284" s="128"/>
      <c r="D2284" s="83" t="s">
        <v>563</v>
      </c>
      <c r="E2284" s="83" t="s">
        <v>571</v>
      </c>
      <c r="F2284" s="83" t="s">
        <v>577</v>
      </c>
      <c r="G2284" s="83" t="s">
        <v>566</v>
      </c>
      <c r="H2284" s="83" t="s">
        <v>567</v>
      </c>
      <c r="I2284" s="83" t="s">
        <v>568</v>
      </c>
      <c r="J2284" s="83" t="s">
        <v>569</v>
      </c>
      <c r="K2284" s="83" t="s">
        <v>570</v>
      </c>
    </row>
    <row r="2285" spans="1:11">
      <c r="A2285" s="127"/>
      <c r="B2285" s="127"/>
      <c r="C2285" s="128"/>
      <c r="D2285" s="83" t="s">
        <v>578</v>
      </c>
      <c r="E2285" s="83" t="s">
        <v>579</v>
      </c>
      <c r="F2285" s="83" t="s">
        <v>580</v>
      </c>
      <c r="G2285" s="83" t="s">
        <v>573</v>
      </c>
      <c r="H2285" s="83" t="s">
        <v>581</v>
      </c>
      <c r="I2285" s="83" t="s">
        <v>568</v>
      </c>
      <c r="J2285" s="83" t="s">
        <v>569</v>
      </c>
      <c r="K2285" s="83" t="s">
        <v>576</v>
      </c>
    </row>
    <row r="2286" spans="1:11">
      <c r="A2286" s="127"/>
      <c r="B2286" s="127" t="s">
        <v>751</v>
      </c>
      <c r="C2286" s="128">
        <v>0.03</v>
      </c>
      <c r="D2286" s="83" t="s">
        <v>563</v>
      </c>
      <c r="E2286" s="83" t="s">
        <v>564</v>
      </c>
      <c r="F2286" s="83" t="s">
        <v>565</v>
      </c>
      <c r="G2286" s="83" t="s">
        <v>566</v>
      </c>
      <c r="H2286" s="83" t="s">
        <v>567</v>
      </c>
      <c r="I2286" s="83" t="s">
        <v>568</v>
      </c>
      <c r="J2286" s="83" t="s">
        <v>569</v>
      </c>
      <c r="K2286" s="83" t="s">
        <v>570</v>
      </c>
    </row>
    <row r="2287" spans="1:11">
      <c r="A2287" s="127"/>
      <c r="B2287" s="127"/>
      <c r="C2287" s="128"/>
      <c r="D2287" s="83" t="s">
        <v>578</v>
      </c>
      <c r="E2287" s="83" t="s">
        <v>579</v>
      </c>
      <c r="F2287" s="83" t="s">
        <v>580</v>
      </c>
      <c r="G2287" s="83" t="s">
        <v>573</v>
      </c>
      <c r="H2287" s="83" t="s">
        <v>581</v>
      </c>
      <c r="I2287" s="83" t="s">
        <v>568</v>
      </c>
      <c r="J2287" s="83" t="s">
        <v>569</v>
      </c>
      <c r="K2287" s="83" t="s">
        <v>576</v>
      </c>
    </row>
    <row r="2288" spans="1:11">
      <c r="A2288" s="127"/>
      <c r="B2288" s="127"/>
      <c r="C2288" s="128"/>
      <c r="D2288" s="83" t="s">
        <v>563</v>
      </c>
      <c r="E2288" s="83" t="s">
        <v>571</v>
      </c>
      <c r="F2288" s="83" t="s">
        <v>577</v>
      </c>
      <c r="G2288" s="83" t="s">
        <v>566</v>
      </c>
      <c r="H2288" s="83" t="s">
        <v>567</v>
      </c>
      <c r="I2288" s="83" t="s">
        <v>568</v>
      </c>
      <c r="J2288" s="83" t="s">
        <v>569</v>
      </c>
      <c r="K2288" s="83" t="s">
        <v>570</v>
      </c>
    </row>
    <row r="2289" spans="1:11">
      <c r="A2289" s="127"/>
      <c r="B2289" s="127"/>
      <c r="C2289" s="128"/>
      <c r="D2289" s="83" t="s">
        <v>563</v>
      </c>
      <c r="E2289" s="83" t="s">
        <v>571</v>
      </c>
      <c r="F2289" s="83" t="s">
        <v>572</v>
      </c>
      <c r="G2289" s="83" t="s">
        <v>573</v>
      </c>
      <c r="H2289" s="83" t="s">
        <v>574</v>
      </c>
      <c r="I2289" s="83" t="s">
        <v>575</v>
      </c>
      <c r="J2289" s="83" t="s">
        <v>569</v>
      </c>
      <c r="K2289" s="83" t="s">
        <v>576</v>
      </c>
    </row>
    <row r="2290" spans="1:11">
      <c r="A2290" s="127"/>
      <c r="B2290" s="127" t="s">
        <v>1333</v>
      </c>
      <c r="C2290" s="128">
        <v>3.41</v>
      </c>
      <c r="D2290" s="83" t="s">
        <v>563</v>
      </c>
      <c r="E2290" s="83" t="s">
        <v>571</v>
      </c>
      <c r="F2290" s="83" t="s">
        <v>577</v>
      </c>
      <c r="G2290" s="83" t="s">
        <v>566</v>
      </c>
      <c r="H2290" s="83" t="s">
        <v>567</v>
      </c>
      <c r="I2290" s="83" t="s">
        <v>568</v>
      </c>
      <c r="J2290" s="83" t="s">
        <v>569</v>
      </c>
      <c r="K2290" s="83" t="s">
        <v>570</v>
      </c>
    </row>
    <row r="2291" spans="1:11">
      <c r="A2291" s="127"/>
      <c r="B2291" s="127"/>
      <c r="C2291" s="128"/>
      <c r="D2291" s="83" t="s">
        <v>578</v>
      </c>
      <c r="E2291" s="83" t="s">
        <v>579</v>
      </c>
      <c r="F2291" s="83" t="s">
        <v>580</v>
      </c>
      <c r="G2291" s="83" t="s">
        <v>573</v>
      </c>
      <c r="H2291" s="83" t="s">
        <v>581</v>
      </c>
      <c r="I2291" s="83" t="s">
        <v>568</v>
      </c>
      <c r="J2291" s="83" t="s">
        <v>569</v>
      </c>
      <c r="K2291" s="83" t="s">
        <v>576</v>
      </c>
    </row>
    <row r="2292" spans="1:11">
      <c r="A2292" s="127"/>
      <c r="B2292" s="127"/>
      <c r="C2292" s="128"/>
      <c r="D2292" s="83" t="s">
        <v>563</v>
      </c>
      <c r="E2292" s="83" t="s">
        <v>564</v>
      </c>
      <c r="F2292" s="83" t="s">
        <v>565</v>
      </c>
      <c r="G2292" s="83" t="s">
        <v>566</v>
      </c>
      <c r="H2292" s="83" t="s">
        <v>567</v>
      </c>
      <c r="I2292" s="83" t="s">
        <v>568</v>
      </c>
      <c r="J2292" s="83" t="s">
        <v>569</v>
      </c>
      <c r="K2292" s="83" t="s">
        <v>570</v>
      </c>
    </row>
    <row r="2293" spans="1:11">
      <c r="A2293" s="127"/>
      <c r="B2293" s="127"/>
      <c r="C2293" s="128"/>
      <c r="D2293" s="83" t="s">
        <v>563</v>
      </c>
      <c r="E2293" s="83" t="s">
        <v>571</v>
      </c>
      <c r="F2293" s="83" t="s">
        <v>572</v>
      </c>
      <c r="G2293" s="83" t="s">
        <v>573</v>
      </c>
      <c r="H2293" s="83" t="s">
        <v>574</v>
      </c>
      <c r="I2293" s="83" t="s">
        <v>575</v>
      </c>
      <c r="J2293" s="83" t="s">
        <v>569</v>
      </c>
      <c r="K2293" s="83" t="s">
        <v>576</v>
      </c>
    </row>
    <row r="2294" spans="1:11">
      <c r="A2294" s="127" t="s">
        <v>1442</v>
      </c>
      <c r="B2294" s="127" t="s">
        <v>562</v>
      </c>
      <c r="C2294" s="128">
        <v>393.73</v>
      </c>
      <c r="D2294" s="83" t="s">
        <v>563</v>
      </c>
      <c r="E2294" s="83" t="s">
        <v>564</v>
      </c>
      <c r="F2294" s="83" t="s">
        <v>565</v>
      </c>
      <c r="G2294" s="83" t="s">
        <v>566</v>
      </c>
      <c r="H2294" s="83" t="s">
        <v>567</v>
      </c>
      <c r="I2294" s="83" t="s">
        <v>568</v>
      </c>
      <c r="J2294" s="83" t="s">
        <v>569</v>
      </c>
      <c r="K2294" s="83" t="s">
        <v>570</v>
      </c>
    </row>
    <row r="2295" spans="1:11">
      <c r="A2295" s="127"/>
      <c r="B2295" s="127"/>
      <c r="C2295" s="128"/>
      <c r="D2295" s="83" t="s">
        <v>578</v>
      </c>
      <c r="E2295" s="83" t="s">
        <v>579</v>
      </c>
      <c r="F2295" s="83" t="s">
        <v>580</v>
      </c>
      <c r="G2295" s="83" t="s">
        <v>573</v>
      </c>
      <c r="H2295" s="83" t="s">
        <v>581</v>
      </c>
      <c r="I2295" s="83" t="s">
        <v>568</v>
      </c>
      <c r="J2295" s="83" t="s">
        <v>569</v>
      </c>
      <c r="K2295" s="83" t="s">
        <v>576</v>
      </c>
    </row>
    <row r="2296" spans="1:11">
      <c r="A2296" s="127"/>
      <c r="B2296" s="127"/>
      <c r="C2296" s="128"/>
      <c r="D2296" s="83" t="s">
        <v>563</v>
      </c>
      <c r="E2296" s="83" t="s">
        <v>571</v>
      </c>
      <c r="F2296" s="83" t="s">
        <v>577</v>
      </c>
      <c r="G2296" s="83" t="s">
        <v>566</v>
      </c>
      <c r="H2296" s="83" t="s">
        <v>567</v>
      </c>
      <c r="I2296" s="83" t="s">
        <v>568</v>
      </c>
      <c r="J2296" s="83" t="s">
        <v>569</v>
      </c>
      <c r="K2296" s="83" t="s">
        <v>570</v>
      </c>
    </row>
    <row r="2297" spans="1:11">
      <c r="A2297" s="127"/>
      <c r="B2297" s="127"/>
      <c r="C2297" s="128"/>
      <c r="D2297" s="83" t="s">
        <v>563</v>
      </c>
      <c r="E2297" s="83" t="s">
        <v>571</v>
      </c>
      <c r="F2297" s="83" t="s">
        <v>572</v>
      </c>
      <c r="G2297" s="83" t="s">
        <v>573</v>
      </c>
      <c r="H2297" s="83" t="s">
        <v>574</v>
      </c>
      <c r="I2297" s="83" t="s">
        <v>575</v>
      </c>
      <c r="J2297" s="83" t="s">
        <v>569</v>
      </c>
      <c r="K2297" s="83" t="s">
        <v>576</v>
      </c>
    </row>
    <row r="2298" spans="1:11">
      <c r="A2298" s="127"/>
      <c r="B2298" s="127" t="s">
        <v>584</v>
      </c>
      <c r="C2298" s="128">
        <v>6.03</v>
      </c>
      <c r="D2298" s="83" t="s">
        <v>563</v>
      </c>
      <c r="E2298" s="83" t="s">
        <v>571</v>
      </c>
      <c r="F2298" s="83" t="s">
        <v>577</v>
      </c>
      <c r="G2298" s="83" t="s">
        <v>566</v>
      </c>
      <c r="H2298" s="83" t="s">
        <v>567</v>
      </c>
      <c r="I2298" s="83" t="s">
        <v>568</v>
      </c>
      <c r="J2298" s="83" t="s">
        <v>569</v>
      </c>
      <c r="K2298" s="83" t="s">
        <v>570</v>
      </c>
    </row>
    <row r="2299" spans="1:11">
      <c r="A2299" s="127"/>
      <c r="B2299" s="127"/>
      <c r="C2299" s="128"/>
      <c r="D2299" s="83" t="s">
        <v>563</v>
      </c>
      <c r="E2299" s="83" t="s">
        <v>571</v>
      </c>
      <c r="F2299" s="83" t="s">
        <v>572</v>
      </c>
      <c r="G2299" s="83" t="s">
        <v>573</v>
      </c>
      <c r="H2299" s="83" t="s">
        <v>574</v>
      </c>
      <c r="I2299" s="83" t="s">
        <v>575</v>
      </c>
      <c r="J2299" s="83" t="s">
        <v>569</v>
      </c>
      <c r="K2299" s="83" t="s">
        <v>576</v>
      </c>
    </row>
    <row r="2300" spans="1:11">
      <c r="A2300" s="127"/>
      <c r="B2300" s="127"/>
      <c r="C2300" s="128"/>
      <c r="D2300" s="83" t="s">
        <v>563</v>
      </c>
      <c r="E2300" s="83" t="s">
        <v>564</v>
      </c>
      <c r="F2300" s="83" t="s">
        <v>565</v>
      </c>
      <c r="G2300" s="83" t="s">
        <v>566</v>
      </c>
      <c r="H2300" s="83" t="s">
        <v>567</v>
      </c>
      <c r="I2300" s="83" t="s">
        <v>568</v>
      </c>
      <c r="J2300" s="83" t="s">
        <v>569</v>
      </c>
      <c r="K2300" s="83" t="s">
        <v>570</v>
      </c>
    </row>
    <row r="2301" spans="1:11">
      <c r="A2301" s="127"/>
      <c r="B2301" s="127"/>
      <c r="C2301" s="128"/>
      <c r="D2301" s="83" t="s">
        <v>578</v>
      </c>
      <c r="E2301" s="83" t="s">
        <v>579</v>
      </c>
      <c r="F2301" s="83" t="s">
        <v>580</v>
      </c>
      <c r="G2301" s="83" t="s">
        <v>573</v>
      </c>
      <c r="H2301" s="83" t="s">
        <v>581</v>
      </c>
      <c r="I2301" s="83" t="s">
        <v>568</v>
      </c>
      <c r="J2301" s="83" t="s">
        <v>569</v>
      </c>
      <c r="K2301" s="83" t="s">
        <v>576</v>
      </c>
    </row>
    <row r="2302" spans="1:11">
      <c r="A2302" s="127"/>
      <c r="B2302" s="127" t="s">
        <v>587</v>
      </c>
      <c r="C2302" s="128">
        <v>98.83</v>
      </c>
      <c r="D2302" s="83" t="s">
        <v>563</v>
      </c>
      <c r="E2302" s="83" t="s">
        <v>564</v>
      </c>
      <c r="F2302" s="83" t="s">
        <v>565</v>
      </c>
      <c r="G2302" s="83" t="s">
        <v>566</v>
      </c>
      <c r="H2302" s="83" t="s">
        <v>567</v>
      </c>
      <c r="I2302" s="83" t="s">
        <v>568</v>
      </c>
      <c r="J2302" s="83" t="s">
        <v>569</v>
      </c>
      <c r="K2302" s="83" t="s">
        <v>570</v>
      </c>
    </row>
    <row r="2303" spans="1:11">
      <c r="A2303" s="127"/>
      <c r="B2303" s="127"/>
      <c r="C2303" s="128"/>
      <c r="D2303" s="83" t="s">
        <v>563</v>
      </c>
      <c r="E2303" s="83" t="s">
        <v>571</v>
      </c>
      <c r="F2303" s="83" t="s">
        <v>577</v>
      </c>
      <c r="G2303" s="83" t="s">
        <v>566</v>
      </c>
      <c r="H2303" s="83" t="s">
        <v>567</v>
      </c>
      <c r="I2303" s="83" t="s">
        <v>568</v>
      </c>
      <c r="J2303" s="83" t="s">
        <v>569</v>
      </c>
      <c r="K2303" s="83" t="s">
        <v>570</v>
      </c>
    </row>
    <row r="2304" spans="1:11">
      <c r="A2304" s="127"/>
      <c r="B2304" s="127"/>
      <c r="C2304" s="128"/>
      <c r="D2304" s="83" t="s">
        <v>563</v>
      </c>
      <c r="E2304" s="83" t="s">
        <v>571</v>
      </c>
      <c r="F2304" s="83" t="s">
        <v>572</v>
      </c>
      <c r="G2304" s="83" t="s">
        <v>573</v>
      </c>
      <c r="H2304" s="83" t="s">
        <v>574</v>
      </c>
      <c r="I2304" s="83" t="s">
        <v>575</v>
      </c>
      <c r="J2304" s="83" t="s">
        <v>569</v>
      </c>
      <c r="K2304" s="83" t="s">
        <v>576</v>
      </c>
    </row>
    <row r="2305" spans="1:11">
      <c r="A2305" s="127"/>
      <c r="B2305" s="127"/>
      <c r="C2305" s="128"/>
      <c r="D2305" s="83" t="s">
        <v>578</v>
      </c>
      <c r="E2305" s="83" t="s">
        <v>579</v>
      </c>
      <c r="F2305" s="83" t="s">
        <v>580</v>
      </c>
      <c r="G2305" s="83" t="s">
        <v>573</v>
      </c>
      <c r="H2305" s="83" t="s">
        <v>581</v>
      </c>
      <c r="I2305" s="83" t="s">
        <v>568</v>
      </c>
      <c r="J2305" s="83" t="s">
        <v>569</v>
      </c>
      <c r="K2305" s="83" t="s">
        <v>576</v>
      </c>
    </row>
    <row r="2306" spans="1:11">
      <c r="A2306" s="127"/>
      <c r="B2306" s="127" t="s">
        <v>589</v>
      </c>
      <c r="C2306" s="128">
        <v>57.87</v>
      </c>
      <c r="D2306" s="83" t="s">
        <v>563</v>
      </c>
      <c r="E2306" s="83" t="s">
        <v>571</v>
      </c>
      <c r="F2306" s="83" t="s">
        <v>572</v>
      </c>
      <c r="G2306" s="83" t="s">
        <v>573</v>
      </c>
      <c r="H2306" s="83" t="s">
        <v>574</v>
      </c>
      <c r="I2306" s="83" t="s">
        <v>575</v>
      </c>
      <c r="J2306" s="83" t="s">
        <v>569</v>
      </c>
      <c r="K2306" s="83" t="s">
        <v>576</v>
      </c>
    </row>
    <row r="2307" spans="1:11">
      <c r="A2307" s="127"/>
      <c r="B2307" s="127"/>
      <c r="C2307" s="128"/>
      <c r="D2307" s="83" t="s">
        <v>578</v>
      </c>
      <c r="E2307" s="83" t="s">
        <v>579</v>
      </c>
      <c r="F2307" s="83" t="s">
        <v>580</v>
      </c>
      <c r="G2307" s="83" t="s">
        <v>573</v>
      </c>
      <c r="H2307" s="83" t="s">
        <v>581</v>
      </c>
      <c r="I2307" s="83" t="s">
        <v>568</v>
      </c>
      <c r="J2307" s="83" t="s">
        <v>569</v>
      </c>
      <c r="K2307" s="83" t="s">
        <v>576</v>
      </c>
    </row>
    <row r="2308" spans="1:11">
      <c r="A2308" s="127"/>
      <c r="B2308" s="127"/>
      <c r="C2308" s="128"/>
      <c r="D2308" s="83" t="s">
        <v>563</v>
      </c>
      <c r="E2308" s="83" t="s">
        <v>564</v>
      </c>
      <c r="F2308" s="83" t="s">
        <v>565</v>
      </c>
      <c r="G2308" s="83" t="s">
        <v>566</v>
      </c>
      <c r="H2308" s="83" t="s">
        <v>567</v>
      </c>
      <c r="I2308" s="83" t="s">
        <v>568</v>
      </c>
      <c r="J2308" s="83" t="s">
        <v>569</v>
      </c>
      <c r="K2308" s="83" t="s">
        <v>570</v>
      </c>
    </row>
    <row r="2309" spans="1:11">
      <c r="A2309" s="127"/>
      <c r="B2309" s="127"/>
      <c r="C2309" s="128"/>
      <c r="D2309" s="83" t="s">
        <v>563</v>
      </c>
      <c r="E2309" s="83" t="s">
        <v>571</v>
      </c>
      <c r="F2309" s="83" t="s">
        <v>577</v>
      </c>
      <c r="G2309" s="83" t="s">
        <v>566</v>
      </c>
      <c r="H2309" s="83" t="s">
        <v>567</v>
      </c>
      <c r="I2309" s="83" t="s">
        <v>568</v>
      </c>
      <c r="J2309" s="83" t="s">
        <v>569</v>
      </c>
      <c r="K2309" s="83" t="s">
        <v>570</v>
      </c>
    </row>
    <row r="2310" spans="1:11">
      <c r="A2310" s="127"/>
      <c r="B2310" s="127" t="s">
        <v>590</v>
      </c>
      <c r="C2310" s="128">
        <v>3.09</v>
      </c>
      <c r="D2310" s="83" t="s">
        <v>578</v>
      </c>
      <c r="E2310" s="83" t="s">
        <v>579</v>
      </c>
      <c r="F2310" s="83" t="s">
        <v>580</v>
      </c>
      <c r="G2310" s="83" t="s">
        <v>573</v>
      </c>
      <c r="H2310" s="83" t="s">
        <v>581</v>
      </c>
      <c r="I2310" s="83" t="s">
        <v>568</v>
      </c>
      <c r="J2310" s="83" t="s">
        <v>569</v>
      </c>
      <c r="K2310" s="83" t="s">
        <v>576</v>
      </c>
    </row>
    <row r="2311" spans="1:11">
      <c r="A2311" s="127"/>
      <c r="B2311" s="127"/>
      <c r="C2311" s="128"/>
      <c r="D2311" s="83" t="s">
        <v>563</v>
      </c>
      <c r="E2311" s="83" t="s">
        <v>571</v>
      </c>
      <c r="F2311" s="83" t="s">
        <v>577</v>
      </c>
      <c r="G2311" s="83" t="s">
        <v>566</v>
      </c>
      <c r="H2311" s="83" t="s">
        <v>567</v>
      </c>
      <c r="I2311" s="83" t="s">
        <v>568</v>
      </c>
      <c r="J2311" s="83" t="s">
        <v>569</v>
      </c>
      <c r="K2311" s="83" t="s">
        <v>570</v>
      </c>
    </row>
    <row r="2312" spans="1:11">
      <c r="A2312" s="127"/>
      <c r="B2312" s="127"/>
      <c r="C2312" s="128"/>
      <c r="D2312" s="83" t="s">
        <v>563</v>
      </c>
      <c r="E2312" s="83" t="s">
        <v>564</v>
      </c>
      <c r="F2312" s="83" t="s">
        <v>565</v>
      </c>
      <c r="G2312" s="83" t="s">
        <v>566</v>
      </c>
      <c r="H2312" s="83" t="s">
        <v>567</v>
      </c>
      <c r="I2312" s="83" t="s">
        <v>568</v>
      </c>
      <c r="J2312" s="83" t="s">
        <v>569</v>
      </c>
      <c r="K2312" s="83" t="s">
        <v>570</v>
      </c>
    </row>
    <row r="2313" spans="1:11">
      <c r="A2313" s="127"/>
      <c r="B2313" s="127"/>
      <c r="C2313" s="128"/>
      <c r="D2313" s="83" t="s">
        <v>563</v>
      </c>
      <c r="E2313" s="83" t="s">
        <v>571</v>
      </c>
      <c r="F2313" s="83" t="s">
        <v>572</v>
      </c>
      <c r="G2313" s="83" t="s">
        <v>573</v>
      </c>
      <c r="H2313" s="83" t="s">
        <v>574</v>
      </c>
      <c r="I2313" s="83" t="s">
        <v>575</v>
      </c>
      <c r="J2313" s="83" t="s">
        <v>569</v>
      </c>
      <c r="K2313" s="83" t="s">
        <v>576</v>
      </c>
    </row>
    <row r="2314" spans="1:11">
      <c r="A2314" s="127"/>
      <c r="B2314" s="127" t="s">
        <v>591</v>
      </c>
      <c r="C2314" s="128">
        <v>3.71</v>
      </c>
      <c r="D2314" s="83" t="s">
        <v>563</v>
      </c>
      <c r="E2314" s="83" t="s">
        <v>564</v>
      </c>
      <c r="F2314" s="83" t="s">
        <v>565</v>
      </c>
      <c r="G2314" s="83" t="s">
        <v>566</v>
      </c>
      <c r="H2314" s="83" t="s">
        <v>567</v>
      </c>
      <c r="I2314" s="83" t="s">
        <v>568</v>
      </c>
      <c r="J2314" s="83" t="s">
        <v>569</v>
      </c>
      <c r="K2314" s="83" t="s">
        <v>570</v>
      </c>
    </row>
    <row r="2315" spans="1:11">
      <c r="A2315" s="127"/>
      <c r="B2315" s="127"/>
      <c r="C2315" s="128"/>
      <c r="D2315" s="83" t="s">
        <v>563</v>
      </c>
      <c r="E2315" s="83" t="s">
        <v>571</v>
      </c>
      <c r="F2315" s="83" t="s">
        <v>572</v>
      </c>
      <c r="G2315" s="83" t="s">
        <v>573</v>
      </c>
      <c r="H2315" s="83" t="s">
        <v>574</v>
      </c>
      <c r="I2315" s="83" t="s">
        <v>575</v>
      </c>
      <c r="J2315" s="83" t="s">
        <v>569</v>
      </c>
      <c r="K2315" s="83" t="s">
        <v>576</v>
      </c>
    </row>
    <row r="2316" spans="1:11">
      <c r="A2316" s="127"/>
      <c r="B2316" s="127"/>
      <c r="C2316" s="128"/>
      <c r="D2316" s="83" t="s">
        <v>563</v>
      </c>
      <c r="E2316" s="83" t="s">
        <v>571</v>
      </c>
      <c r="F2316" s="83" t="s">
        <v>577</v>
      </c>
      <c r="G2316" s="83" t="s">
        <v>566</v>
      </c>
      <c r="H2316" s="83" t="s">
        <v>567</v>
      </c>
      <c r="I2316" s="83" t="s">
        <v>568</v>
      </c>
      <c r="J2316" s="83" t="s">
        <v>569</v>
      </c>
      <c r="K2316" s="83" t="s">
        <v>570</v>
      </c>
    </row>
    <row r="2317" spans="1:11">
      <c r="A2317" s="127"/>
      <c r="B2317" s="127"/>
      <c r="C2317" s="128"/>
      <c r="D2317" s="83" t="s">
        <v>578</v>
      </c>
      <c r="E2317" s="83" t="s">
        <v>579</v>
      </c>
      <c r="F2317" s="83" t="s">
        <v>580</v>
      </c>
      <c r="G2317" s="83" t="s">
        <v>573</v>
      </c>
      <c r="H2317" s="83" t="s">
        <v>581</v>
      </c>
      <c r="I2317" s="83" t="s">
        <v>568</v>
      </c>
      <c r="J2317" s="83" t="s">
        <v>569</v>
      </c>
      <c r="K2317" s="83" t="s">
        <v>576</v>
      </c>
    </row>
    <row r="2318" spans="1:11">
      <c r="A2318" s="127"/>
      <c r="B2318" s="127" t="s">
        <v>593</v>
      </c>
      <c r="C2318" s="128">
        <v>74.11</v>
      </c>
      <c r="D2318" s="83" t="s">
        <v>563</v>
      </c>
      <c r="E2318" s="83" t="s">
        <v>564</v>
      </c>
      <c r="F2318" s="83" t="s">
        <v>565</v>
      </c>
      <c r="G2318" s="83" t="s">
        <v>566</v>
      </c>
      <c r="H2318" s="83" t="s">
        <v>567</v>
      </c>
      <c r="I2318" s="83" t="s">
        <v>568</v>
      </c>
      <c r="J2318" s="83" t="s">
        <v>569</v>
      </c>
      <c r="K2318" s="83" t="s">
        <v>570</v>
      </c>
    </row>
    <row r="2319" spans="1:11">
      <c r="A2319" s="127"/>
      <c r="B2319" s="127"/>
      <c r="C2319" s="128"/>
      <c r="D2319" s="83" t="s">
        <v>578</v>
      </c>
      <c r="E2319" s="83" t="s">
        <v>579</v>
      </c>
      <c r="F2319" s="83" t="s">
        <v>580</v>
      </c>
      <c r="G2319" s="83" t="s">
        <v>573</v>
      </c>
      <c r="H2319" s="83" t="s">
        <v>581</v>
      </c>
      <c r="I2319" s="83" t="s">
        <v>568</v>
      </c>
      <c r="J2319" s="83" t="s">
        <v>569</v>
      </c>
      <c r="K2319" s="83" t="s">
        <v>576</v>
      </c>
    </row>
    <row r="2320" spans="1:11">
      <c r="A2320" s="127"/>
      <c r="B2320" s="127"/>
      <c r="C2320" s="128"/>
      <c r="D2320" s="83" t="s">
        <v>563</v>
      </c>
      <c r="E2320" s="83" t="s">
        <v>571</v>
      </c>
      <c r="F2320" s="83" t="s">
        <v>572</v>
      </c>
      <c r="G2320" s="83" t="s">
        <v>573</v>
      </c>
      <c r="H2320" s="83" t="s">
        <v>574</v>
      </c>
      <c r="I2320" s="83" t="s">
        <v>575</v>
      </c>
      <c r="J2320" s="83" t="s">
        <v>569</v>
      </c>
      <c r="K2320" s="83" t="s">
        <v>576</v>
      </c>
    </row>
    <row r="2321" spans="1:11">
      <c r="A2321" s="127"/>
      <c r="B2321" s="127"/>
      <c r="C2321" s="128"/>
      <c r="D2321" s="83" t="s">
        <v>563</v>
      </c>
      <c r="E2321" s="83" t="s">
        <v>571</v>
      </c>
      <c r="F2321" s="83" t="s">
        <v>577</v>
      </c>
      <c r="G2321" s="83" t="s">
        <v>566</v>
      </c>
      <c r="H2321" s="83" t="s">
        <v>567</v>
      </c>
      <c r="I2321" s="83" t="s">
        <v>568</v>
      </c>
      <c r="J2321" s="83" t="s">
        <v>569</v>
      </c>
      <c r="K2321" s="83" t="s">
        <v>570</v>
      </c>
    </row>
    <row r="2322" spans="1:11">
      <c r="A2322" s="127"/>
      <c r="B2322" s="127" t="s">
        <v>1439</v>
      </c>
      <c r="C2322" s="128">
        <v>25.94</v>
      </c>
      <c r="D2322" s="83" t="s">
        <v>578</v>
      </c>
      <c r="E2322" s="83" t="s">
        <v>579</v>
      </c>
      <c r="F2322" s="83" t="s">
        <v>580</v>
      </c>
      <c r="G2322" s="83" t="s">
        <v>573</v>
      </c>
      <c r="H2322" s="83" t="s">
        <v>581</v>
      </c>
      <c r="I2322" s="83" t="s">
        <v>568</v>
      </c>
      <c r="J2322" s="83" t="s">
        <v>569</v>
      </c>
      <c r="K2322" s="83" t="s">
        <v>576</v>
      </c>
    </row>
    <row r="2323" spans="1:11">
      <c r="A2323" s="127"/>
      <c r="B2323" s="127"/>
      <c r="C2323" s="128"/>
      <c r="D2323" s="83" t="s">
        <v>563</v>
      </c>
      <c r="E2323" s="83" t="s">
        <v>564</v>
      </c>
      <c r="F2323" s="83" t="s">
        <v>565</v>
      </c>
      <c r="G2323" s="83" t="s">
        <v>566</v>
      </c>
      <c r="H2323" s="83" t="s">
        <v>567</v>
      </c>
      <c r="I2323" s="83" t="s">
        <v>568</v>
      </c>
      <c r="J2323" s="83" t="s">
        <v>569</v>
      </c>
      <c r="K2323" s="83" t="s">
        <v>570</v>
      </c>
    </row>
    <row r="2324" spans="1:11">
      <c r="A2324" s="127"/>
      <c r="B2324" s="127"/>
      <c r="C2324" s="128"/>
      <c r="D2324" s="83" t="s">
        <v>563</v>
      </c>
      <c r="E2324" s="83" t="s">
        <v>571</v>
      </c>
      <c r="F2324" s="83" t="s">
        <v>572</v>
      </c>
      <c r="G2324" s="83" t="s">
        <v>573</v>
      </c>
      <c r="H2324" s="83" t="s">
        <v>574</v>
      </c>
      <c r="I2324" s="83" t="s">
        <v>575</v>
      </c>
      <c r="J2324" s="83" t="s">
        <v>569</v>
      </c>
      <c r="K2324" s="83" t="s">
        <v>576</v>
      </c>
    </row>
    <row r="2325" spans="1:11">
      <c r="A2325" s="127"/>
      <c r="B2325" s="127"/>
      <c r="C2325" s="128"/>
      <c r="D2325" s="83" t="s">
        <v>563</v>
      </c>
      <c r="E2325" s="83" t="s">
        <v>571</v>
      </c>
      <c r="F2325" s="83" t="s">
        <v>577</v>
      </c>
      <c r="G2325" s="83" t="s">
        <v>566</v>
      </c>
      <c r="H2325" s="83" t="s">
        <v>567</v>
      </c>
      <c r="I2325" s="83" t="s">
        <v>568</v>
      </c>
      <c r="J2325" s="83" t="s">
        <v>569</v>
      </c>
      <c r="K2325" s="83" t="s">
        <v>570</v>
      </c>
    </row>
    <row r="2326" spans="1:11">
      <c r="A2326" s="127"/>
      <c r="B2326" s="127" t="s">
        <v>594</v>
      </c>
      <c r="C2326" s="128">
        <v>217.85</v>
      </c>
      <c r="D2326" s="83" t="s">
        <v>563</v>
      </c>
      <c r="E2326" s="83" t="s">
        <v>564</v>
      </c>
      <c r="F2326" s="83" t="s">
        <v>565</v>
      </c>
      <c r="G2326" s="83" t="s">
        <v>566</v>
      </c>
      <c r="H2326" s="83" t="s">
        <v>567</v>
      </c>
      <c r="I2326" s="83" t="s">
        <v>568</v>
      </c>
      <c r="J2326" s="83" t="s">
        <v>569</v>
      </c>
      <c r="K2326" s="83" t="s">
        <v>570</v>
      </c>
    </row>
    <row r="2327" spans="1:11">
      <c r="A2327" s="127"/>
      <c r="B2327" s="127"/>
      <c r="C2327" s="128"/>
      <c r="D2327" s="83" t="s">
        <v>563</v>
      </c>
      <c r="E2327" s="83" t="s">
        <v>571</v>
      </c>
      <c r="F2327" s="83" t="s">
        <v>572</v>
      </c>
      <c r="G2327" s="83" t="s">
        <v>573</v>
      </c>
      <c r="H2327" s="83" t="s">
        <v>574</v>
      </c>
      <c r="I2327" s="83" t="s">
        <v>575</v>
      </c>
      <c r="J2327" s="83" t="s">
        <v>569</v>
      </c>
      <c r="K2327" s="83" t="s">
        <v>576</v>
      </c>
    </row>
    <row r="2328" spans="1:11">
      <c r="A2328" s="127"/>
      <c r="B2328" s="127"/>
      <c r="C2328" s="128"/>
      <c r="D2328" s="83" t="s">
        <v>578</v>
      </c>
      <c r="E2328" s="83" t="s">
        <v>579</v>
      </c>
      <c r="F2328" s="83" t="s">
        <v>580</v>
      </c>
      <c r="G2328" s="83" t="s">
        <v>573</v>
      </c>
      <c r="H2328" s="83" t="s">
        <v>581</v>
      </c>
      <c r="I2328" s="83" t="s">
        <v>568</v>
      </c>
      <c r="J2328" s="83" t="s">
        <v>569</v>
      </c>
      <c r="K2328" s="83" t="s">
        <v>576</v>
      </c>
    </row>
    <row r="2329" spans="1:11">
      <c r="A2329" s="127"/>
      <c r="B2329" s="127"/>
      <c r="C2329" s="128"/>
      <c r="D2329" s="83" t="s">
        <v>563</v>
      </c>
      <c r="E2329" s="83" t="s">
        <v>571</v>
      </c>
      <c r="F2329" s="83" t="s">
        <v>577</v>
      </c>
      <c r="G2329" s="83" t="s">
        <v>566</v>
      </c>
      <c r="H2329" s="83" t="s">
        <v>567</v>
      </c>
      <c r="I2329" s="83" t="s">
        <v>568</v>
      </c>
      <c r="J2329" s="83" t="s">
        <v>569</v>
      </c>
      <c r="K2329" s="83" t="s">
        <v>570</v>
      </c>
    </row>
    <row r="2330" spans="1:11">
      <c r="A2330" s="127"/>
      <c r="B2330" s="127" t="s">
        <v>751</v>
      </c>
      <c r="C2330" s="128">
        <v>7.0000000000000007E-2</v>
      </c>
      <c r="D2330" s="83" t="s">
        <v>563</v>
      </c>
      <c r="E2330" s="83" t="s">
        <v>571</v>
      </c>
      <c r="F2330" s="83" t="s">
        <v>572</v>
      </c>
      <c r="G2330" s="83" t="s">
        <v>573</v>
      </c>
      <c r="H2330" s="83" t="s">
        <v>574</v>
      </c>
      <c r="I2330" s="83" t="s">
        <v>575</v>
      </c>
      <c r="J2330" s="83" t="s">
        <v>569</v>
      </c>
      <c r="K2330" s="83" t="s">
        <v>576</v>
      </c>
    </row>
    <row r="2331" spans="1:11">
      <c r="A2331" s="127"/>
      <c r="B2331" s="127"/>
      <c r="C2331" s="128"/>
      <c r="D2331" s="83" t="s">
        <v>578</v>
      </c>
      <c r="E2331" s="83" t="s">
        <v>579</v>
      </c>
      <c r="F2331" s="83" t="s">
        <v>580</v>
      </c>
      <c r="G2331" s="83" t="s">
        <v>573</v>
      </c>
      <c r="H2331" s="83" t="s">
        <v>581</v>
      </c>
      <c r="I2331" s="83" t="s">
        <v>568</v>
      </c>
      <c r="J2331" s="83" t="s">
        <v>569</v>
      </c>
      <c r="K2331" s="83" t="s">
        <v>576</v>
      </c>
    </row>
    <row r="2332" spans="1:11">
      <c r="A2332" s="127"/>
      <c r="B2332" s="127"/>
      <c r="C2332" s="128"/>
      <c r="D2332" s="83" t="s">
        <v>563</v>
      </c>
      <c r="E2332" s="83" t="s">
        <v>564</v>
      </c>
      <c r="F2332" s="83" t="s">
        <v>565</v>
      </c>
      <c r="G2332" s="83" t="s">
        <v>566</v>
      </c>
      <c r="H2332" s="83" t="s">
        <v>567</v>
      </c>
      <c r="I2332" s="83" t="s">
        <v>568</v>
      </c>
      <c r="J2332" s="83" t="s">
        <v>569</v>
      </c>
      <c r="K2332" s="83" t="s">
        <v>570</v>
      </c>
    </row>
    <row r="2333" spans="1:11">
      <c r="A2333" s="127"/>
      <c r="B2333" s="127"/>
      <c r="C2333" s="128"/>
      <c r="D2333" s="83" t="s">
        <v>563</v>
      </c>
      <c r="E2333" s="83" t="s">
        <v>571</v>
      </c>
      <c r="F2333" s="83" t="s">
        <v>577</v>
      </c>
      <c r="G2333" s="83" t="s">
        <v>566</v>
      </c>
      <c r="H2333" s="83" t="s">
        <v>567</v>
      </c>
      <c r="I2333" s="83" t="s">
        <v>568</v>
      </c>
      <c r="J2333" s="83" t="s">
        <v>569</v>
      </c>
      <c r="K2333" s="83" t="s">
        <v>570</v>
      </c>
    </row>
    <row r="2334" spans="1:11">
      <c r="A2334" s="127"/>
      <c r="B2334" s="127" t="s">
        <v>1333</v>
      </c>
      <c r="C2334" s="128">
        <v>5.88</v>
      </c>
      <c r="D2334" s="83" t="s">
        <v>563</v>
      </c>
      <c r="E2334" s="83" t="s">
        <v>571</v>
      </c>
      <c r="F2334" s="83" t="s">
        <v>577</v>
      </c>
      <c r="G2334" s="83" t="s">
        <v>566</v>
      </c>
      <c r="H2334" s="83" t="s">
        <v>567</v>
      </c>
      <c r="I2334" s="83" t="s">
        <v>568</v>
      </c>
      <c r="J2334" s="83" t="s">
        <v>569</v>
      </c>
      <c r="K2334" s="83" t="s">
        <v>570</v>
      </c>
    </row>
    <row r="2335" spans="1:11">
      <c r="A2335" s="127"/>
      <c r="B2335" s="127"/>
      <c r="C2335" s="128"/>
      <c r="D2335" s="83" t="s">
        <v>578</v>
      </c>
      <c r="E2335" s="83" t="s">
        <v>579</v>
      </c>
      <c r="F2335" s="83" t="s">
        <v>580</v>
      </c>
      <c r="G2335" s="83" t="s">
        <v>573</v>
      </c>
      <c r="H2335" s="83" t="s">
        <v>581</v>
      </c>
      <c r="I2335" s="83" t="s">
        <v>568</v>
      </c>
      <c r="J2335" s="83" t="s">
        <v>569</v>
      </c>
      <c r="K2335" s="83" t="s">
        <v>576</v>
      </c>
    </row>
    <row r="2336" spans="1:11">
      <c r="A2336" s="127"/>
      <c r="B2336" s="127"/>
      <c r="C2336" s="128"/>
      <c r="D2336" s="83" t="s">
        <v>563</v>
      </c>
      <c r="E2336" s="83" t="s">
        <v>571</v>
      </c>
      <c r="F2336" s="83" t="s">
        <v>572</v>
      </c>
      <c r="G2336" s="83" t="s">
        <v>573</v>
      </c>
      <c r="H2336" s="83" t="s">
        <v>574</v>
      </c>
      <c r="I2336" s="83" t="s">
        <v>575</v>
      </c>
      <c r="J2336" s="83" t="s">
        <v>569</v>
      </c>
      <c r="K2336" s="83" t="s">
        <v>576</v>
      </c>
    </row>
    <row r="2337" spans="1:11">
      <c r="A2337" s="127"/>
      <c r="B2337" s="127"/>
      <c r="C2337" s="128"/>
      <c r="D2337" s="83" t="s">
        <v>563</v>
      </c>
      <c r="E2337" s="83" t="s">
        <v>564</v>
      </c>
      <c r="F2337" s="83" t="s">
        <v>565</v>
      </c>
      <c r="G2337" s="83" t="s">
        <v>566</v>
      </c>
      <c r="H2337" s="83" t="s">
        <v>567</v>
      </c>
      <c r="I2337" s="83" t="s">
        <v>568</v>
      </c>
      <c r="J2337" s="83" t="s">
        <v>569</v>
      </c>
      <c r="K2337" s="83" t="s">
        <v>570</v>
      </c>
    </row>
    <row r="2338" spans="1:11">
      <c r="A2338" s="127" t="s">
        <v>1443</v>
      </c>
      <c r="B2338" s="127" t="s">
        <v>562</v>
      </c>
      <c r="C2338" s="128">
        <v>231.03</v>
      </c>
      <c r="D2338" s="83" t="s">
        <v>563</v>
      </c>
      <c r="E2338" s="83" t="s">
        <v>571</v>
      </c>
      <c r="F2338" s="83" t="s">
        <v>577</v>
      </c>
      <c r="G2338" s="83" t="s">
        <v>566</v>
      </c>
      <c r="H2338" s="83" t="s">
        <v>567</v>
      </c>
      <c r="I2338" s="83" t="s">
        <v>568</v>
      </c>
      <c r="J2338" s="83" t="s">
        <v>569</v>
      </c>
      <c r="K2338" s="83" t="s">
        <v>570</v>
      </c>
    </row>
    <row r="2339" spans="1:11">
      <c r="A2339" s="127"/>
      <c r="B2339" s="127"/>
      <c r="C2339" s="128"/>
      <c r="D2339" s="83" t="s">
        <v>563</v>
      </c>
      <c r="E2339" s="83" t="s">
        <v>571</v>
      </c>
      <c r="F2339" s="83" t="s">
        <v>572</v>
      </c>
      <c r="G2339" s="83" t="s">
        <v>573</v>
      </c>
      <c r="H2339" s="83" t="s">
        <v>574</v>
      </c>
      <c r="I2339" s="83" t="s">
        <v>575</v>
      </c>
      <c r="J2339" s="83" t="s">
        <v>569</v>
      </c>
      <c r="K2339" s="83" t="s">
        <v>576</v>
      </c>
    </row>
    <row r="2340" spans="1:11">
      <c r="A2340" s="127"/>
      <c r="B2340" s="127"/>
      <c r="C2340" s="128"/>
      <c r="D2340" s="83" t="s">
        <v>578</v>
      </c>
      <c r="E2340" s="83" t="s">
        <v>579</v>
      </c>
      <c r="F2340" s="83" t="s">
        <v>580</v>
      </c>
      <c r="G2340" s="83" t="s">
        <v>573</v>
      </c>
      <c r="H2340" s="83" t="s">
        <v>581</v>
      </c>
      <c r="I2340" s="83" t="s">
        <v>568</v>
      </c>
      <c r="J2340" s="83" t="s">
        <v>569</v>
      </c>
      <c r="K2340" s="83" t="s">
        <v>576</v>
      </c>
    </row>
    <row r="2341" spans="1:11">
      <c r="A2341" s="127"/>
      <c r="B2341" s="127"/>
      <c r="C2341" s="128"/>
      <c r="D2341" s="83" t="s">
        <v>563</v>
      </c>
      <c r="E2341" s="83" t="s">
        <v>564</v>
      </c>
      <c r="F2341" s="83" t="s">
        <v>565</v>
      </c>
      <c r="G2341" s="83" t="s">
        <v>566</v>
      </c>
      <c r="H2341" s="83" t="s">
        <v>567</v>
      </c>
      <c r="I2341" s="83" t="s">
        <v>568</v>
      </c>
      <c r="J2341" s="83" t="s">
        <v>569</v>
      </c>
      <c r="K2341" s="83" t="s">
        <v>570</v>
      </c>
    </row>
    <row r="2342" spans="1:11">
      <c r="A2342" s="127"/>
      <c r="B2342" s="127" t="s">
        <v>584</v>
      </c>
      <c r="C2342" s="128">
        <v>3.71</v>
      </c>
      <c r="D2342" s="83" t="s">
        <v>563</v>
      </c>
      <c r="E2342" s="83" t="s">
        <v>571</v>
      </c>
      <c r="F2342" s="83" t="s">
        <v>572</v>
      </c>
      <c r="G2342" s="83" t="s">
        <v>573</v>
      </c>
      <c r="H2342" s="83" t="s">
        <v>574</v>
      </c>
      <c r="I2342" s="83" t="s">
        <v>575</v>
      </c>
      <c r="J2342" s="83" t="s">
        <v>569</v>
      </c>
      <c r="K2342" s="83" t="s">
        <v>576</v>
      </c>
    </row>
    <row r="2343" spans="1:11">
      <c r="A2343" s="127"/>
      <c r="B2343" s="127"/>
      <c r="C2343" s="128"/>
      <c r="D2343" s="83" t="s">
        <v>578</v>
      </c>
      <c r="E2343" s="83" t="s">
        <v>579</v>
      </c>
      <c r="F2343" s="83" t="s">
        <v>580</v>
      </c>
      <c r="G2343" s="83" t="s">
        <v>573</v>
      </c>
      <c r="H2343" s="83" t="s">
        <v>581</v>
      </c>
      <c r="I2343" s="83" t="s">
        <v>568</v>
      </c>
      <c r="J2343" s="83" t="s">
        <v>569</v>
      </c>
      <c r="K2343" s="83" t="s">
        <v>576</v>
      </c>
    </row>
    <row r="2344" spans="1:11">
      <c r="A2344" s="127"/>
      <c r="B2344" s="127"/>
      <c r="C2344" s="128"/>
      <c r="D2344" s="83" t="s">
        <v>563</v>
      </c>
      <c r="E2344" s="83" t="s">
        <v>564</v>
      </c>
      <c r="F2344" s="83" t="s">
        <v>565</v>
      </c>
      <c r="G2344" s="83" t="s">
        <v>566</v>
      </c>
      <c r="H2344" s="83" t="s">
        <v>567</v>
      </c>
      <c r="I2344" s="83" t="s">
        <v>568</v>
      </c>
      <c r="J2344" s="83" t="s">
        <v>569</v>
      </c>
      <c r="K2344" s="83" t="s">
        <v>570</v>
      </c>
    </row>
    <row r="2345" spans="1:11">
      <c r="A2345" s="127"/>
      <c r="B2345" s="127"/>
      <c r="C2345" s="128"/>
      <c r="D2345" s="83" t="s">
        <v>563</v>
      </c>
      <c r="E2345" s="83" t="s">
        <v>571</v>
      </c>
      <c r="F2345" s="83" t="s">
        <v>577</v>
      </c>
      <c r="G2345" s="83" t="s">
        <v>566</v>
      </c>
      <c r="H2345" s="83" t="s">
        <v>567</v>
      </c>
      <c r="I2345" s="83" t="s">
        <v>568</v>
      </c>
      <c r="J2345" s="83" t="s">
        <v>569</v>
      </c>
      <c r="K2345" s="83" t="s">
        <v>570</v>
      </c>
    </row>
    <row r="2346" spans="1:11">
      <c r="A2346" s="127"/>
      <c r="B2346" s="127" t="s">
        <v>587</v>
      </c>
      <c r="C2346" s="128">
        <v>59.47</v>
      </c>
      <c r="D2346" s="83" t="s">
        <v>563</v>
      </c>
      <c r="E2346" s="83" t="s">
        <v>571</v>
      </c>
      <c r="F2346" s="83" t="s">
        <v>572</v>
      </c>
      <c r="G2346" s="83" t="s">
        <v>573</v>
      </c>
      <c r="H2346" s="83" t="s">
        <v>574</v>
      </c>
      <c r="I2346" s="83" t="s">
        <v>575</v>
      </c>
      <c r="J2346" s="83" t="s">
        <v>569</v>
      </c>
      <c r="K2346" s="83" t="s">
        <v>576</v>
      </c>
    </row>
    <row r="2347" spans="1:11">
      <c r="A2347" s="127"/>
      <c r="B2347" s="127"/>
      <c r="C2347" s="128"/>
      <c r="D2347" s="83" t="s">
        <v>578</v>
      </c>
      <c r="E2347" s="83" t="s">
        <v>579</v>
      </c>
      <c r="F2347" s="83" t="s">
        <v>580</v>
      </c>
      <c r="G2347" s="83" t="s">
        <v>573</v>
      </c>
      <c r="H2347" s="83" t="s">
        <v>581</v>
      </c>
      <c r="I2347" s="83" t="s">
        <v>568</v>
      </c>
      <c r="J2347" s="83" t="s">
        <v>569</v>
      </c>
      <c r="K2347" s="83" t="s">
        <v>576</v>
      </c>
    </row>
    <row r="2348" spans="1:11">
      <c r="A2348" s="127"/>
      <c r="B2348" s="127"/>
      <c r="C2348" s="128"/>
      <c r="D2348" s="83" t="s">
        <v>563</v>
      </c>
      <c r="E2348" s="83" t="s">
        <v>564</v>
      </c>
      <c r="F2348" s="83" t="s">
        <v>565</v>
      </c>
      <c r="G2348" s="83" t="s">
        <v>566</v>
      </c>
      <c r="H2348" s="83" t="s">
        <v>567</v>
      </c>
      <c r="I2348" s="83" t="s">
        <v>568</v>
      </c>
      <c r="J2348" s="83" t="s">
        <v>569</v>
      </c>
      <c r="K2348" s="83" t="s">
        <v>570</v>
      </c>
    </row>
    <row r="2349" spans="1:11">
      <c r="A2349" s="127"/>
      <c r="B2349" s="127"/>
      <c r="C2349" s="128"/>
      <c r="D2349" s="83" t="s">
        <v>563</v>
      </c>
      <c r="E2349" s="83" t="s">
        <v>571</v>
      </c>
      <c r="F2349" s="83" t="s">
        <v>577</v>
      </c>
      <c r="G2349" s="83" t="s">
        <v>566</v>
      </c>
      <c r="H2349" s="83" t="s">
        <v>567</v>
      </c>
      <c r="I2349" s="83" t="s">
        <v>568</v>
      </c>
      <c r="J2349" s="83" t="s">
        <v>569</v>
      </c>
      <c r="K2349" s="83" t="s">
        <v>570</v>
      </c>
    </row>
    <row r="2350" spans="1:11">
      <c r="A2350" s="127"/>
      <c r="B2350" s="127" t="s">
        <v>589</v>
      </c>
      <c r="C2350" s="128">
        <v>34.79</v>
      </c>
      <c r="D2350" s="83" t="s">
        <v>563</v>
      </c>
      <c r="E2350" s="83" t="s">
        <v>571</v>
      </c>
      <c r="F2350" s="83" t="s">
        <v>572</v>
      </c>
      <c r="G2350" s="83" t="s">
        <v>573</v>
      </c>
      <c r="H2350" s="83" t="s">
        <v>574</v>
      </c>
      <c r="I2350" s="83" t="s">
        <v>575</v>
      </c>
      <c r="J2350" s="83" t="s">
        <v>569</v>
      </c>
      <c r="K2350" s="83" t="s">
        <v>576</v>
      </c>
    </row>
    <row r="2351" spans="1:11">
      <c r="A2351" s="127"/>
      <c r="B2351" s="127"/>
      <c r="C2351" s="128"/>
      <c r="D2351" s="83" t="s">
        <v>563</v>
      </c>
      <c r="E2351" s="83" t="s">
        <v>571</v>
      </c>
      <c r="F2351" s="83" t="s">
        <v>577</v>
      </c>
      <c r="G2351" s="83" t="s">
        <v>566</v>
      </c>
      <c r="H2351" s="83" t="s">
        <v>567</v>
      </c>
      <c r="I2351" s="83" t="s">
        <v>568</v>
      </c>
      <c r="J2351" s="83" t="s">
        <v>569</v>
      </c>
      <c r="K2351" s="83" t="s">
        <v>570</v>
      </c>
    </row>
    <row r="2352" spans="1:11">
      <c r="A2352" s="127"/>
      <c r="B2352" s="127"/>
      <c r="C2352" s="128"/>
      <c r="D2352" s="83" t="s">
        <v>563</v>
      </c>
      <c r="E2352" s="83" t="s">
        <v>564</v>
      </c>
      <c r="F2352" s="83" t="s">
        <v>565</v>
      </c>
      <c r="G2352" s="83" t="s">
        <v>566</v>
      </c>
      <c r="H2352" s="83" t="s">
        <v>567</v>
      </c>
      <c r="I2352" s="83" t="s">
        <v>568</v>
      </c>
      <c r="J2352" s="83" t="s">
        <v>569</v>
      </c>
      <c r="K2352" s="83" t="s">
        <v>570</v>
      </c>
    </row>
    <row r="2353" spans="1:11">
      <c r="A2353" s="127"/>
      <c r="B2353" s="127"/>
      <c r="C2353" s="128"/>
      <c r="D2353" s="83" t="s">
        <v>578</v>
      </c>
      <c r="E2353" s="83" t="s">
        <v>579</v>
      </c>
      <c r="F2353" s="83" t="s">
        <v>580</v>
      </c>
      <c r="G2353" s="83" t="s">
        <v>573</v>
      </c>
      <c r="H2353" s="83" t="s">
        <v>581</v>
      </c>
      <c r="I2353" s="83" t="s">
        <v>568</v>
      </c>
      <c r="J2353" s="83" t="s">
        <v>569</v>
      </c>
      <c r="K2353" s="83" t="s">
        <v>576</v>
      </c>
    </row>
    <row r="2354" spans="1:11">
      <c r="A2354" s="127"/>
      <c r="B2354" s="127" t="s">
        <v>590</v>
      </c>
      <c r="C2354" s="128">
        <v>1.86</v>
      </c>
      <c r="D2354" s="83" t="s">
        <v>578</v>
      </c>
      <c r="E2354" s="83" t="s">
        <v>579</v>
      </c>
      <c r="F2354" s="83" t="s">
        <v>580</v>
      </c>
      <c r="G2354" s="83" t="s">
        <v>573</v>
      </c>
      <c r="H2354" s="83" t="s">
        <v>581</v>
      </c>
      <c r="I2354" s="83" t="s">
        <v>568</v>
      </c>
      <c r="J2354" s="83" t="s">
        <v>569</v>
      </c>
      <c r="K2354" s="83" t="s">
        <v>576</v>
      </c>
    </row>
    <row r="2355" spans="1:11">
      <c r="A2355" s="127"/>
      <c r="B2355" s="127"/>
      <c r="C2355" s="128"/>
      <c r="D2355" s="83" t="s">
        <v>563</v>
      </c>
      <c r="E2355" s="83" t="s">
        <v>571</v>
      </c>
      <c r="F2355" s="83" t="s">
        <v>577</v>
      </c>
      <c r="G2355" s="83" t="s">
        <v>566</v>
      </c>
      <c r="H2355" s="83" t="s">
        <v>567</v>
      </c>
      <c r="I2355" s="83" t="s">
        <v>568</v>
      </c>
      <c r="J2355" s="83" t="s">
        <v>569</v>
      </c>
      <c r="K2355" s="83" t="s">
        <v>570</v>
      </c>
    </row>
    <row r="2356" spans="1:11">
      <c r="A2356" s="127"/>
      <c r="B2356" s="127"/>
      <c r="C2356" s="128"/>
      <c r="D2356" s="83" t="s">
        <v>563</v>
      </c>
      <c r="E2356" s="83" t="s">
        <v>571</v>
      </c>
      <c r="F2356" s="83" t="s">
        <v>572</v>
      </c>
      <c r="G2356" s="83" t="s">
        <v>573</v>
      </c>
      <c r="H2356" s="83" t="s">
        <v>574</v>
      </c>
      <c r="I2356" s="83" t="s">
        <v>575</v>
      </c>
      <c r="J2356" s="83" t="s">
        <v>569</v>
      </c>
      <c r="K2356" s="83" t="s">
        <v>576</v>
      </c>
    </row>
    <row r="2357" spans="1:11">
      <c r="A2357" s="127"/>
      <c r="B2357" s="127"/>
      <c r="C2357" s="128"/>
      <c r="D2357" s="83" t="s">
        <v>563</v>
      </c>
      <c r="E2357" s="83" t="s">
        <v>564</v>
      </c>
      <c r="F2357" s="83" t="s">
        <v>565</v>
      </c>
      <c r="G2357" s="83" t="s">
        <v>566</v>
      </c>
      <c r="H2357" s="83" t="s">
        <v>567</v>
      </c>
      <c r="I2357" s="83" t="s">
        <v>568</v>
      </c>
      <c r="J2357" s="83" t="s">
        <v>569</v>
      </c>
      <c r="K2357" s="83" t="s">
        <v>570</v>
      </c>
    </row>
    <row r="2358" spans="1:11">
      <c r="A2358" s="127"/>
      <c r="B2358" s="127" t="s">
        <v>591</v>
      </c>
      <c r="C2358" s="128">
        <v>2.23</v>
      </c>
      <c r="D2358" s="83" t="s">
        <v>563</v>
      </c>
      <c r="E2358" s="83" t="s">
        <v>571</v>
      </c>
      <c r="F2358" s="83" t="s">
        <v>572</v>
      </c>
      <c r="G2358" s="83" t="s">
        <v>573</v>
      </c>
      <c r="H2358" s="83" t="s">
        <v>574</v>
      </c>
      <c r="I2358" s="83" t="s">
        <v>575</v>
      </c>
      <c r="J2358" s="83" t="s">
        <v>569</v>
      </c>
      <c r="K2358" s="83" t="s">
        <v>576</v>
      </c>
    </row>
    <row r="2359" spans="1:11">
      <c r="A2359" s="127"/>
      <c r="B2359" s="127"/>
      <c r="C2359" s="128"/>
      <c r="D2359" s="83" t="s">
        <v>578</v>
      </c>
      <c r="E2359" s="83" t="s">
        <v>579</v>
      </c>
      <c r="F2359" s="83" t="s">
        <v>580</v>
      </c>
      <c r="G2359" s="83" t="s">
        <v>573</v>
      </c>
      <c r="H2359" s="83" t="s">
        <v>581</v>
      </c>
      <c r="I2359" s="83" t="s">
        <v>568</v>
      </c>
      <c r="J2359" s="83" t="s">
        <v>569</v>
      </c>
      <c r="K2359" s="83" t="s">
        <v>576</v>
      </c>
    </row>
    <row r="2360" spans="1:11">
      <c r="A2360" s="127"/>
      <c r="B2360" s="127"/>
      <c r="C2360" s="128"/>
      <c r="D2360" s="83" t="s">
        <v>563</v>
      </c>
      <c r="E2360" s="83" t="s">
        <v>571</v>
      </c>
      <c r="F2360" s="83" t="s">
        <v>577</v>
      </c>
      <c r="G2360" s="83" t="s">
        <v>566</v>
      </c>
      <c r="H2360" s="83" t="s">
        <v>567</v>
      </c>
      <c r="I2360" s="83" t="s">
        <v>568</v>
      </c>
      <c r="J2360" s="83" t="s">
        <v>569</v>
      </c>
      <c r="K2360" s="83" t="s">
        <v>570</v>
      </c>
    </row>
    <row r="2361" spans="1:11">
      <c r="A2361" s="127"/>
      <c r="B2361" s="127"/>
      <c r="C2361" s="128"/>
      <c r="D2361" s="83" t="s">
        <v>563</v>
      </c>
      <c r="E2361" s="83" t="s">
        <v>564</v>
      </c>
      <c r="F2361" s="83" t="s">
        <v>565</v>
      </c>
      <c r="G2361" s="83" t="s">
        <v>566</v>
      </c>
      <c r="H2361" s="83" t="s">
        <v>567</v>
      </c>
      <c r="I2361" s="83" t="s">
        <v>568</v>
      </c>
      <c r="J2361" s="83" t="s">
        <v>569</v>
      </c>
      <c r="K2361" s="83" t="s">
        <v>570</v>
      </c>
    </row>
    <row r="2362" spans="1:11">
      <c r="A2362" s="127"/>
      <c r="B2362" s="127" t="s">
        <v>593</v>
      </c>
      <c r="C2362" s="128">
        <v>44.59</v>
      </c>
      <c r="D2362" s="83" t="s">
        <v>578</v>
      </c>
      <c r="E2362" s="83" t="s">
        <v>579</v>
      </c>
      <c r="F2362" s="83" t="s">
        <v>580</v>
      </c>
      <c r="G2362" s="83" t="s">
        <v>573</v>
      </c>
      <c r="H2362" s="83" t="s">
        <v>581</v>
      </c>
      <c r="I2362" s="83" t="s">
        <v>568</v>
      </c>
      <c r="J2362" s="83" t="s">
        <v>569</v>
      </c>
      <c r="K2362" s="83" t="s">
        <v>576</v>
      </c>
    </row>
    <row r="2363" spans="1:11">
      <c r="A2363" s="127"/>
      <c r="B2363" s="127"/>
      <c r="C2363" s="128"/>
      <c r="D2363" s="83" t="s">
        <v>563</v>
      </c>
      <c r="E2363" s="83" t="s">
        <v>571</v>
      </c>
      <c r="F2363" s="83" t="s">
        <v>572</v>
      </c>
      <c r="G2363" s="83" t="s">
        <v>573</v>
      </c>
      <c r="H2363" s="83" t="s">
        <v>574</v>
      </c>
      <c r="I2363" s="83" t="s">
        <v>575</v>
      </c>
      <c r="J2363" s="83" t="s">
        <v>569</v>
      </c>
      <c r="K2363" s="83" t="s">
        <v>576</v>
      </c>
    </row>
    <row r="2364" spans="1:11">
      <c r="A2364" s="127"/>
      <c r="B2364" s="127"/>
      <c r="C2364" s="128"/>
      <c r="D2364" s="83" t="s">
        <v>563</v>
      </c>
      <c r="E2364" s="83" t="s">
        <v>564</v>
      </c>
      <c r="F2364" s="83" t="s">
        <v>565</v>
      </c>
      <c r="G2364" s="83" t="s">
        <v>566</v>
      </c>
      <c r="H2364" s="83" t="s">
        <v>567</v>
      </c>
      <c r="I2364" s="83" t="s">
        <v>568</v>
      </c>
      <c r="J2364" s="83" t="s">
        <v>569</v>
      </c>
      <c r="K2364" s="83" t="s">
        <v>570</v>
      </c>
    </row>
    <row r="2365" spans="1:11">
      <c r="A2365" s="127"/>
      <c r="B2365" s="127"/>
      <c r="C2365" s="128"/>
      <c r="D2365" s="83" t="s">
        <v>563</v>
      </c>
      <c r="E2365" s="83" t="s">
        <v>571</v>
      </c>
      <c r="F2365" s="83" t="s">
        <v>577</v>
      </c>
      <c r="G2365" s="83" t="s">
        <v>566</v>
      </c>
      <c r="H2365" s="83" t="s">
        <v>567</v>
      </c>
      <c r="I2365" s="83" t="s">
        <v>568</v>
      </c>
      <c r="J2365" s="83" t="s">
        <v>569</v>
      </c>
      <c r="K2365" s="83" t="s">
        <v>570</v>
      </c>
    </row>
    <row r="2366" spans="1:11">
      <c r="A2366" s="127"/>
      <c r="B2366" s="127" t="s">
        <v>1439</v>
      </c>
      <c r="C2366" s="128">
        <v>15.89</v>
      </c>
      <c r="D2366" s="83" t="s">
        <v>563</v>
      </c>
      <c r="E2366" s="83" t="s">
        <v>571</v>
      </c>
      <c r="F2366" s="83" t="s">
        <v>577</v>
      </c>
      <c r="G2366" s="83" t="s">
        <v>566</v>
      </c>
      <c r="H2366" s="83" t="s">
        <v>567</v>
      </c>
      <c r="I2366" s="83" t="s">
        <v>568</v>
      </c>
      <c r="J2366" s="83" t="s">
        <v>569</v>
      </c>
      <c r="K2366" s="83" t="s">
        <v>570</v>
      </c>
    </row>
    <row r="2367" spans="1:11">
      <c r="A2367" s="127"/>
      <c r="B2367" s="127"/>
      <c r="C2367" s="128"/>
      <c r="D2367" s="83" t="s">
        <v>578</v>
      </c>
      <c r="E2367" s="83" t="s">
        <v>579</v>
      </c>
      <c r="F2367" s="83" t="s">
        <v>580</v>
      </c>
      <c r="G2367" s="83" t="s">
        <v>573</v>
      </c>
      <c r="H2367" s="83" t="s">
        <v>581</v>
      </c>
      <c r="I2367" s="83" t="s">
        <v>568</v>
      </c>
      <c r="J2367" s="83" t="s">
        <v>569</v>
      </c>
      <c r="K2367" s="83" t="s">
        <v>576</v>
      </c>
    </row>
    <row r="2368" spans="1:11">
      <c r="A2368" s="127"/>
      <c r="B2368" s="127"/>
      <c r="C2368" s="128"/>
      <c r="D2368" s="83" t="s">
        <v>563</v>
      </c>
      <c r="E2368" s="83" t="s">
        <v>571</v>
      </c>
      <c r="F2368" s="83" t="s">
        <v>572</v>
      </c>
      <c r="G2368" s="83" t="s">
        <v>573</v>
      </c>
      <c r="H2368" s="83" t="s">
        <v>574</v>
      </c>
      <c r="I2368" s="83" t="s">
        <v>575</v>
      </c>
      <c r="J2368" s="83" t="s">
        <v>569</v>
      </c>
      <c r="K2368" s="83" t="s">
        <v>576</v>
      </c>
    </row>
    <row r="2369" spans="1:11">
      <c r="A2369" s="127"/>
      <c r="B2369" s="127"/>
      <c r="C2369" s="128"/>
      <c r="D2369" s="83" t="s">
        <v>563</v>
      </c>
      <c r="E2369" s="83" t="s">
        <v>564</v>
      </c>
      <c r="F2369" s="83" t="s">
        <v>565</v>
      </c>
      <c r="G2369" s="83" t="s">
        <v>566</v>
      </c>
      <c r="H2369" s="83" t="s">
        <v>567</v>
      </c>
      <c r="I2369" s="83" t="s">
        <v>568</v>
      </c>
      <c r="J2369" s="83" t="s">
        <v>569</v>
      </c>
      <c r="K2369" s="83" t="s">
        <v>570</v>
      </c>
    </row>
    <row r="2370" spans="1:11">
      <c r="A2370" s="127"/>
      <c r="B2370" s="127" t="s">
        <v>594</v>
      </c>
      <c r="C2370" s="128">
        <v>136.88</v>
      </c>
      <c r="D2370" s="83" t="s">
        <v>563</v>
      </c>
      <c r="E2370" s="83" t="s">
        <v>571</v>
      </c>
      <c r="F2370" s="83" t="s">
        <v>577</v>
      </c>
      <c r="G2370" s="83" t="s">
        <v>566</v>
      </c>
      <c r="H2370" s="83" t="s">
        <v>567</v>
      </c>
      <c r="I2370" s="83" t="s">
        <v>568</v>
      </c>
      <c r="J2370" s="83" t="s">
        <v>569</v>
      </c>
      <c r="K2370" s="83" t="s">
        <v>570</v>
      </c>
    </row>
    <row r="2371" spans="1:11">
      <c r="A2371" s="127"/>
      <c r="B2371" s="127"/>
      <c r="C2371" s="128"/>
      <c r="D2371" s="83" t="s">
        <v>578</v>
      </c>
      <c r="E2371" s="83" t="s">
        <v>579</v>
      </c>
      <c r="F2371" s="83" t="s">
        <v>580</v>
      </c>
      <c r="G2371" s="83" t="s">
        <v>573</v>
      </c>
      <c r="H2371" s="83" t="s">
        <v>581</v>
      </c>
      <c r="I2371" s="83" t="s">
        <v>568</v>
      </c>
      <c r="J2371" s="83" t="s">
        <v>569</v>
      </c>
      <c r="K2371" s="83" t="s">
        <v>576</v>
      </c>
    </row>
    <row r="2372" spans="1:11">
      <c r="A2372" s="127"/>
      <c r="B2372" s="127"/>
      <c r="C2372" s="128"/>
      <c r="D2372" s="83" t="s">
        <v>563</v>
      </c>
      <c r="E2372" s="83" t="s">
        <v>571</v>
      </c>
      <c r="F2372" s="83" t="s">
        <v>572</v>
      </c>
      <c r="G2372" s="83" t="s">
        <v>573</v>
      </c>
      <c r="H2372" s="83" t="s">
        <v>574</v>
      </c>
      <c r="I2372" s="83" t="s">
        <v>575</v>
      </c>
      <c r="J2372" s="83" t="s">
        <v>569</v>
      </c>
      <c r="K2372" s="83" t="s">
        <v>576</v>
      </c>
    </row>
    <row r="2373" spans="1:11">
      <c r="A2373" s="127"/>
      <c r="B2373" s="127"/>
      <c r="C2373" s="128"/>
      <c r="D2373" s="83" t="s">
        <v>563</v>
      </c>
      <c r="E2373" s="83" t="s">
        <v>564</v>
      </c>
      <c r="F2373" s="83" t="s">
        <v>565</v>
      </c>
      <c r="G2373" s="83" t="s">
        <v>566</v>
      </c>
      <c r="H2373" s="83" t="s">
        <v>567</v>
      </c>
      <c r="I2373" s="83" t="s">
        <v>568</v>
      </c>
      <c r="J2373" s="83" t="s">
        <v>569</v>
      </c>
      <c r="K2373" s="83" t="s">
        <v>570</v>
      </c>
    </row>
    <row r="2374" spans="1:11">
      <c r="A2374" s="127"/>
      <c r="B2374" s="127" t="s">
        <v>751</v>
      </c>
      <c r="C2374" s="128">
        <v>0.04</v>
      </c>
      <c r="D2374" s="83" t="s">
        <v>563</v>
      </c>
      <c r="E2374" s="83" t="s">
        <v>564</v>
      </c>
      <c r="F2374" s="83" t="s">
        <v>565</v>
      </c>
      <c r="G2374" s="83" t="s">
        <v>566</v>
      </c>
      <c r="H2374" s="83" t="s">
        <v>567</v>
      </c>
      <c r="I2374" s="83" t="s">
        <v>568</v>
      </c>
      <c r="J2374" s="83" t="s">
        <v>569</v>
      </c>
      <c r="K2374" s="83" t="s">
        <v>570</v>
      </c>
    </row>
    <row r="2375" spans="1:11">
      <c r="A2375" s="127"/>
      <c r="B2375" s="127"/>
      <c r="C2375" s="128"/>
      <c r="D2375" s="83" t="s">
        <v>578</v>
      </c>
      <c r="E2375" s="83" t="s">
        <v>579</v>
      </c>
      <c r="F2375" s="83" t="s">
        <v>580</v>
      </c>
      <c r="G2375" s="83" t="s">
        <v>573</v>
      </c>
      <c r="H2375" s="83" t="s">
        <v>581</v>
      </c>
      <c r="I2375" s="83" t="s">
        <v>568</v>
      </c>
      <c r="J2375" s="83" t="s">
        <v>569</v>
      </c>
      <c r="K2375" s="83" t="s">
        <v>576</v>
      </c>
    </row>
    <row r="2376" spans="1:11">
      <c r="A2376" s="127"/>
      <c r="B2376" s="127"/>
      <c r="C2376" s="128"/>
      <c r="D2376" s="83" t="s">
        <v>563</v>
      </c>
      <c r="E2376" s="83" t="s">
        <v>571</v>
      </c>
      <c r="F2376" s="83" t="s">
        <v>577</v>
      </c>
      <c r="G2376" s="83" t="s">
        <v>566</v>
      </c>
      <c r="H2376" s="83" t="s">
        <v>567</v>
      </c>
      <c r="I2376" s="83" t="s">
        <v>568</v>
      </c>
      <c r="J2376" s="83" t="s">
        <v>569</v>
      </c>
      <c r="K2376" s="83" t="s">
        <v>570</v>
      </c>
    </row>
    <row r="2377" spans="1:11">
      <c r="A2377" s="127"/>
      <c r="B2377" s="127"/>
      <c r="C2377" s="128"/>
      <c r="D2377" s="83" t="s">
        <v>563</v>
      </c>
      <c r="E2377" s="83" t="s">
        <v>571</v>
      </c>
      <c r="F2377" s="83" t="s">
        <v>572</v>
      </c>
      <c r="G2377" s="83" t="s">
        <v>573</v>
      </c>
      <c r="H2377" s="83" t="s">
        <v>574</v>
      </c>
      <c r="I2377" s="83" t="s">
        <v>575</v>
      </c>
      <c r="J2377" s="83" t="s">
        <v>569</v>
      </c>
      <c r="K2377" s="83" t="s">
        <v>576</v>
      </c>
    </row>
    <row r="2378" spans="1:11">
      <c r="A2378" s="127"/>
      <c r="B2378" s="127" t="s">
        <v>1333</v>
      </c>
      <c r="C2378" s="128">
        <v>4.4000000000000004</v>
      </c>
      <c r="D2378" s="83" t="s">
        <v>563</v>
      </c>
      <c r="E2378" s="83" t="s">
        <v>571</v>
      </c>
      <c r="F2378" s="83" t="s">
        <v>572</v>
      </c>
      <c r="G2378" s="83" t="s">
        <v>573</v>
      </c>
      <c r="H2378" s="83" t="s">
        <v>574</v>
      </c>
      <c r="I2378" s="83" t="s">
        <v>575</v>
      </c>
      <c r="J2378" s="83" t="s">
        <v>569</v>
      </c>
      <c r="K2378" s="83" t="s">
        <v>576</v>
      </c>
    </row>
    <row r="2379" spans="1:11">
      <c r="A2379" s="127"/>
      <c r="B2379" s="127"/>
      <c r="C2379" s="128"/>
      <c r="D2379" s="83" t="s">
        <v>563</v>
      </c>
      <c r="E2379" s="83" t="s">
        <v>564</v>
      </c>
      <c r="F2379" s="83" t="s">
        <v>565</v>
      </c>
      <c r="G2379" s="83" t="s">
        <v>566</v>
      </c>
      <c r="H2379" s="83" t="s">
        <v>567</v>
      </c>
      <c r="I2379" s="83" t="s">
        <v>568</v>
      </c>
      <c r="J2379" s="83" t="s">
        <v>569</v>
      </c>
      <c r="K2379" s="83" t="s">
        <v>570</v>
      </c>
    </row>
    <row r="2380" spans="1:11">
      <c r="A2380" s="127"/>
      <c r="B2380" s="127"/>
      <c r="C2380" s="128"/>
      <c r="D2380" s="83" t="s">
        <v>563</v>
      </c>
      <c r="E2380" s="83" t="s">
        <v>571</v>
      </c>
      <c r="F2380" s="83" t="s">
        <v>577</v>
      </c>
      <c r="G2380" s="83" t="s">
        <v>566</v>
      </c>
      <c r="H2380" s="83" t="s">
        <v>567</v>
      </c>
      <c r="I2380" s="83" t="s">
        <v>568</v>
      </c>
      <c r="J2380" s="83" t="s">
        <v>569</v>
      </c>
      <c r="K2380" s="83" t="s">
        <v>570</v>
      </c>
    </row>
    <row r="2381" spans="1:11">
      <c r="A2381" s="127"/>
      <c r="B2381" s="127"/>
      <c r="C2381" s="128"/>
      <c r="D2381" s="83" t="s">
        <v>578</v>
      </c>
      <c r="E2381" s="83" t="s">
        <v>579</v>
      </c>
      <c r="F2381" s="83" t="s">
        <v>580</v>
      </c>
      <c r="G2381" s="83" t="s">
        <v>573</v>
      </c>
      <c r="H2381" s="83" t="s">
        <v>581</v>
      </c>
      <c r="I2381" s="83" t="s">
        <v>568</v>
      </c>
      <c r="J2381" s="83" t="s">
        <v>569</v>
      </c>
      <c r="K2381" s="83" t="s">
        <v>576</v>
      </c>
    </row>
    <row r="2382" spans="1:11">
      <c r="A2382" s="127" t="s">
        <v>1444</v>
      </c>
      <c r="B2382" s="127" t="s">
        <v>562</v>
      </c>
      <c r="C2382" s="128">
        <v>301.87</v>
      </c>
      <c r="D2382" s="83" t="s">
        <v>563</v>
      </c>
      <c r="E2382" s="83" t="s">
        <v>571</v>
      </c>
      <c r="F2382" s="83" t="s">
        <v>572</v>
      </c>
      <c r="G2382" s="83" t="s">
        <v>573</v>
      </c>
      <c r="H2382" s="83" t="s">
        <v>574</v>
      </c>
      <c r="I2382" s="83" t="s">
        <v>575</v>
      </c>
      <c r="J2382" s="83" t="s">
        <v>569</v>
      </c>
      <c r="K2382" s="83" t="s">
        <v>576</v>
      </c>
    </row>
    <row r="2383" spans="1:11">
      <c r="A2383" s="127"/>
      <c r="B2383" s="127"/>
      <c r="C2383" s="128"/>
      <c r="D2383" s="83" t="s">
        <v>563</v>
      </c>
      <c r="E2383" s="83" t="s">
        <v>564</v>
      </c>
      <c r="F2383" s="83" t="s">
        <v>565</v>
      </c>
      <c r="G2383" s="83" t="s">
        <v>566</v>
      </c>
      <c r="H2383" s="83" t="s">
        <v>567</v>
      </c>
      <c r="I2383" s="83" t="s">
        <v>568</v>
      </c>
      <c r="J2383" s="83" t="s">
        <v>569</v>
      </c>
      <c r="K2383" s="83" t="s">
        <v>570</v>
      </c>
    </row>
    <row r="2384" spans="1:11">
      <c r="A2384" s="127"/>
      <c r="B2384" s="127"/>
      <c r="C2384" s="128"/>
      <c r="D2384" s="83" t="s">
        <v>563</v>
      </c>
      <c r="E2384" s="83" t="s">
        <v>571</v>
      </c>
      <c r="F2384" s="83" t="s">
        <v>577</v>
      </c>
      <c r="G2384" s="83" t="s">
        <v>566</v>
      </c>
      <c r="H2384" s="83" t="s">
        <v>567</v>
      </c>
      <c r="I2384" s="83" t="s">
        <v>568</v>
      </c>
      <c r="J2384" s="83" t="s">
        <v>569</v>
      </c>
      <c r="K2384" s="83" t="s">
        <v>570</v>
      </c>
    </row>
    <row r="2385" spans="1:11">
      <c r="A2385" s="127"/>
      <c r="B2385" s="127"/>
      <c r="C2385" s="128"/>
      <c r="D2385" s="83" t="s">
        <v>578</v>
      </c>
      <c r="E2385" s="83" t="s">
        <v>579</v>
      </c>
      <c r="F2385" s="83" t="s">
        <v>580</v>
      </c>
      <c r="G2385" s="83" t="s">
        <v>573</v>
      </c>
      <c r="H2385" s="83" t="s">
        <v>581</v>
      </c>
      <c r="I2385" s="83" t="s">
        <v>568</v>
      </c>
      <c r="J2385" s="83" t="s">
        <v>569</v>
      </c>
      <c r="K2385" s="83" t="s">
        <v>576</v>
      </c>
    </row>
    <row r="2386" spans="1:11">
      <c r="A2386" s="127"/>
      <c r="B2386" s="127" t="s">
        <v>584</v>
      </c>
      <c r="C2386" s="128">
        <v>4.54</v>
      </c>
      <c r="D2386" s="83" t="s">
        <v>563</v>
      </c>
      <c r="E2386" s="83" t="s">
        <v>571</v>
      </c>
      <c r="F2386" s="83" t="s">
        <v>577</v>
      </c>
      <c r="G2386" s="83" t="s">
        <v>566</v>
      </c>
      <c r="H2386" s="83" t="s">
        <v>567</v>
      </c>
      <c r="I2386" s="83" t="s">
        <v>568</v>
      </c>
      <c r="J2386" s="83" t="s">
        <v>569</v>
      </c>
      <c r="K2386" s="83" t="s">
        <v>570</v>
      </c>
    </row>
    <row r="2387" spans="1:11">
      <c r="A2387" s="127"/>
      <c r="B2387" s="127"/>
      <c r="C2387" s="128"/>
      <c r="D2387" s="83" t="s">
        <v>563</v>
      </c>
      <c r="E2387" s="83" t="s">
        <v>571</v>
      </c>
      <c r="F2387" s="83" t="s">
        <v>572</v>
      </c>
      <c r="G2387" s="83" t="s">
        <v>573</v>
      </c>
      <c r="H2387" s="83" t="s">
        <v>574</v>
      </c>
      <c r="I2387" s="83" t="s">
        <v>575</v>
      </c>
      <c r="J2387" s="83" t="s">
        <v>569</v>
      </c>
      <c r="K2387" s="83" t="s">
        <v>576</v>
      </c>
    </row>
    <row r="2388" spans="1:11">
      <c r="A2388" s="127"/>
      <c r="B2388" s="127"/>
      <c r="C2388" s="128"/>
      <c r="D2388" s="83" t="s">
        <v>578</v>
      </c>
      <c r="E2388" s="83" t="s">
        <v>579</v>
      </c>
      <c r="F2388" s="83" t="s">
        <v>580</v>
      </c>
      <c r="G2388" s="83" t="s">
        <v>573</v>
      </c>
      <c r="H2388" s="83" t="s">
        <v>581</v>
      </c>
      <c r="I2388" s="83" t="s">
        <v>568</v>
      </c>
      <c r="J2388" s="83" t="s">
        <v>569</v>
      </c>
      <c r="K2388" s="83" t="s">
        <v>576</v>
      </c>
    </row>
    <row r="2389" spans="1:11">
      <c r="A2389" s="127"/>
      <c r="B2389" s="127"/>
      <c r="C2389" s="128"/>
      <c r="D2389" s="83" t="s">
        <v>563</v>
      </c>
      <c r="E2389" s="83" t="s">
        <v>564</v>
      </c>
      <c r="F2389" s="83" t="s">
        <v>565</v>
      </c>
      <c r="G2389" s="83" t="s">
        <v>566</v>
      </c>
      <c r="H2389" s="83" t="s">
        <v>567</v>
      </c>
      <c r="I2389" s="83" t="s">
        <v>568</v>
      </c>
      <c r="J2389" s="83" t="s">
        <v>569</v>
      </c>
      <c r="K2389" s="83" t="s">
        <v>570</v>
      </c>
    </row>
    <row r="2390" spans="1:11">
      <c r="A2390" s="127"/>
      <c r="B2390" s="127" t="s">
        <v>587</v>
      </c>
      <c r="C2390" s="128">
        <v>75.63</v>
      </c>
      <c r="D2390" s="83" t="s">
        <v>578</v>
      </c>
      <c r="E2390" s="83" t="s">
        <v>579</v>
      </c>
      <c r="F2390" s="83" t="s">
        <v>580</v>
      </c>
      <c r="G2390" s="83" t="s">
        <v>573</v>
      </c>
      <c r="H2390" s="83" t="s">
        <v>581</v>
      </c>
      <c r="I2390" s="83" t="s">
        <v>568</v>
      </c>
      <c r="J2390" s="83" t="s">
        <v>569</v>
      </c>
      <c r="K2390" s="83" t="s">
        <v>576</v>
      </c>
    </row>
    <row r="2391" spans="1:11">
      <c r="A2391" s="127"/>
      <c r="B2391" s="127"/>
      <c r="C2391" s="128"/>
      <c r="D2391" s="83" t="s">
        <v>563</v>
      </c>
      <c r="E2391" s="83" t="s">
        <v>571</v>
      </c>
      <c r="F2391" s="83" t="s">
        <v>577</v>
      </c>
      <c r="G2391" s="83" t="s">
        <v>566</v>
      </c>
      <c r="H2391" s="83" t="s">
        <v>567</v>
      </c>
      <c r="I2391" s="83" t="s">
        <v>568</v>
      </c>
      <c r="J2391" s="83" t="s">
        <v>569</v>
      </c>
      <c r="K2391" s="83" t="s">
        <v>570</v>
      </c>
    </row>
    <row r="2392" spans="1:11">
      <c r="A2392" s="127"/>
      <c r="B2392" s="127"/>
      <c r="C2392" s="128"/>
      <c r="D2392" s="83" t="s">
        <v>563</v>
      </c>
      <c r="E2392" s="83" t="s">
        <v>571</v>
      </c>
      <c r="F2392" s="83" t="s">
        <v>572</v>
      </c>
      <c r="G2392" s="83" t="s">
        <v>573</v>
      </c>
      <c r="H2392" s="83" t="s">
        <v>574</v>
      </c>
      <c r="I2392" s="83" t="s">
        <v>575</v>
      </c>
      <c r="J2392" s="83" t="s">
        <v>569</v>
      </c>
      <c r="K2392" s="83" t="s">
        <v>576</v>
      </c>
    </row>
    <row r="2393" spans="1:11">
      <c r="A2393" s="127"/>
      <c r="B2393" s="127"/>
      <c r="C2393" s="128"/>
      <c r="D2393" s="83" t="s">
        <v>563</v>
      </c>
      <c r="E2393" s="83" t="s">
        <v>564</v>
      </c>
      <c r="F2393" s="83" t="s">
        <v>565</v>
      </c>
      <c r="G2393" s="83" t="s">
        <v>566</v>
      </c>
      <c r="H2393" s="83" t="s">
        <v>567</v>
      </c>
      <c r="I2393" s="83" t="s">
        <v>568</v>
      </c>
      <c r="J2393" s="83" t="s">
        <v>569</v>
      </c>
      <c r="K2393" s="83" t="s">
        <v>570</v>
      </c>
    </row>
    <row r="2394" spans="1:11">
      <c r="A2394" s="127"/>
      <c r="B2394" s="127" t="s">
        <v>589</v>
      </c>
      <c r="C2394" s="128">
        <v>43.27</v>
      </c>
      <c r="D2394" s="83" t="s">
        <v>563</v>
      </c>
      <c r="E2394" s="83" t="s">
        <v>571</v>
      </c>
      <c r="F2394" s="83" t="s">
        <v>572</v>
      </c>
      <c r="G2394" s="83" t="s">
        <v>573</v>
      </c>
      <c r="H2394" s="83" t="s">
        <v>574</v>
      </c>
      <c r="I2394" s="83" t="s">
        <v>575</v>
      </c>
      <c r="J2394" s="83" t="s">
        <v>569</v>
      </c>
      <c r="K2394" s="83" t="s">
        <v>576</v>
      </c>
    </row>
    <row r="2395" spans="1:11">
      <c r="A2395" s="127"/>
      <c r="B2395" s="127"/>
      <c r="C2395" s="128"/>
      <c r="D2395" s="83" t="s">
        <v>563</v>
      </c>
      <c r="E2395" s="83" t="s">
        <v>571</v>
      </c>
      <c r="F2395" s="83" t="s">
        <v>577</v>
      </c>
      <c r="G2395" s="83" t="s">
        <v>566</v>
      </c>
      <c r="H2395" s="83" t="s">
        <v>567</v>
      </c>
      <c r="I2395" s="83" t="s">
        <v>568</v>
      </c>
      <c r="J2395" s="83" t="s">
        <v>569</v>
      </c>
      <c r="K2395" s="83" t="s">
        <v>570</v>
      </c>
    </row>
    <row r="2396" spans="1:11">
      <c r="A2396" s="127"/>
      <c r="B2396" s="127"/>
      <c r="C2396" s="128"/>
      <c r="D2396" s="83" t="s">
        <v>578</v>
      </c>
      <c r="E2396" s="83" t="s">
        <v>579</v>
      </c>
      <c r="F2396" s="83" t="s">
        <v>580</v>
      </c>
      <c r="G2396" s="83" t="s">
        <v>573</v>
      </c>
      <c r="H2396" s="83" t="s">
        <v>581</v>
      </c>
      <c r="I2396" s="83" t="s">
        <v>568</v>
      </c>
      <c r="J2396" s="83" t="s">
        <v>569</v>
      </c>
      <c r="K2396" s="83" t="s">
        <v>576</v>
      </c>
    </row>
    <row r="2397" spans="1:11">
      <c r="A2397" s="127"/>
      <c r="B2397" s="127"/>
      <c r="C2397" s="128"/>
      <c r="D2397" s="83" t="s">
        <v>563</v>
      </c>
      <c r="E2397" s="83" t="s">
        <v>564</v>
      </c>
      <c r="F2397" s="83" t="s">
        <v>565</v>
      </c>
      <c r="G2397" s="83" t="s">
        <v>566</v>
      </c>
      <c r="H2397" s="83" t="s">
        <v>567</v>
      </c>
      <c r="I2397" s="83" t="s">
        <v>568</v>
      </c>
      <c r="J2397" s="83" t="s">
        <v>569</v>
      </c>
      <c r="K2397" s="83" t="s">
        <v>570</v>
      </c>
    </row>
    <row r="2398" spans="1:11">
      <c r="A2398" s="127"/>
      <c r="B2398" s="127" t="s">
        <v>590</v>
      </c>
      <c r="C2398" s="128">
        <v>2.36</v>
      </c>
      <c r="D2398" s="83" t="s">
        <v>563</v>
      </c>
      <c r="E2398" s="83" t="s">
        <v>571</v>
      </c>
      <c r="F2398" s="83" t="s">
        <v>572</v>
      </c>
      <c r="G2398" s="83" t="s">
        <v>573</v>
      </c>
      <c r="H2398" s="83" t="s">
        <v>574</v>
      </c>
      <c r="I2398" s="83" t="s">
        <v>575</v>
      </c>
      <c r="J2398" s="83" t="s">
        <v>569</v>
      </c>
      <c r="K2398" s="83" t="s">
        <v>576</v>
      </c>
    </row>
    <row r="2399" spans="1:11">
      <c r="A2399" s="127"/>
      <c r="B2399" s="127"/>
      <c r="C2399" s="128"/>
      <c r="D2399" s="83" t="s">
        <v>578</v>
      </c>
      <c r="E2399" s="83" t="s">
        <v>579</v>
      </c>
      <c r="F2399" s="83" t="s">
        <v>580</v>
      </c>
      <c r="G2399" s="83" t="s">
        <v>573</v>
      </c>
      <c r="H2399" s="83" t="s">
        <v>581</v>
      </c>
      <c r="I2399" s="83" t="s">
        <v>568</v>
      </c>
      <c r="J2399" s="83" t="s">
        <v>569</v>
      </c>
      <c r="K2399" s="83" t="s">
        <v>576</v>
      </c>
    </row>
    <row r="2400" spans="1:11">
      <c r="A2400" s="127"/>
      <c r="B2400" s="127"/>
      <c r="C2400" s="128"/>
      <c r="D2400" s="83" t="s">
        <v>563</v>
      </c>
      <c r="E2400" s="83" t="s">
        <v>571</v>
      </c>
      <c r="F2400" s="83" t="s">
        <v>577</v>
      </c>
      <c r="G2400" s="83" t="s">
        <v>566</v>
      </c>
      <c r="H2400" s="83" t="s">
        <v>567</v>
      </c>
      <c r="I2400" s="83" t="s">
        <v>568</v>
      </c>
      <c r="J2400" s="83" t="s">
        <v>569</v>
      </c>
      <c r="K2400" s="83" t="s">
        <v>570</v>
      </c>
    </row>
    <row r="2401" spans="1:11">
      <c r="A2401" s="127"/>
      <c r="B2401" s="127"/>
      <c r="C2401" s="128"/>
      <c r="D2401" s="83" t="s">
        <v>563</v>
      </c>
      <c r="E2401" s="83" t="s">
        <v>564</v>
      </c>
      <c r="F2401" s="83" t="s">
        <v>565</v>
      </c>
      <c r="G2401" s="83" t="s">
        <v>566</v>
      </c>
      <c r="H2401" s="83" t="s">
        <v>567</v>
      </c>
      <c r="I2401" s="83" t="s">
        <v>568</v>
      </c>
      <c r="J2401" s="83" t="s">
        <v>569</v>
      </c>
      <c r="K2401" s="83" t="s">
        <v>570</v>
      </c>
    </row>
    <row r="2402" spans="1:11">
      <c r="A2402" s="127"/>
      <c r="B2402" s="127" t="s">
        <v>591</v>
      </c>
      <c r="C2402" s="128">
        <v>2.84</v>
      </c>
      <c r="D2402" s="83" t="s">
        <v>578</v>
      </c>
      <c r="E2402" s="83" t="s">
        <v>579</v>
      </c>
      <c r="F2402" s="83" t="s">
        <v>580</v>
      </c>
      <c r="G2402" s="83" t="s">
        <v>573</v>
      </c>
      <c r="H2402" s="83" t="s">
        <v>581</v>
      </c>
      <c r="I2402" s="83" t="s">
        <v>568</v>
      </c>
      <c r="J2402" s="83" t="s">
        <v>569</v>
      </c>
      <c r="K2402" s="83" t="s">
        <v>576</v>
      </c>
    </row>
    <row r="2403" spans="1:11">
      <c r="A2403" s="127"/>
      <c r="B2403" s="127"/>
      <c r="C2403" s="128"/>
      <c r="D2403" s="83" t="s">
        <v>563</v>
      </c>
      <c r="E2403" s="83" t="s">
        <v>571</v>
      </c>
      <c r="F2403" s="83" t="s">
        <v>572</v>
      </c>
      <c r="G2403" s="83" t="s">
        <v>573</v>
      </c>
      <c r="H2403" s="83" t="s">
        <v>574</v>
      </c>
      <c r="I2403" s="83" t="s">
        <v>575</v>
      </c>
      <c r="J2403" s="83" t="s">
        <v>569</v>
      </c>
      <c r="K2403" s="83" t="s">
        <v>576</v>
      </c>
    </row>
    <row r="2404" spans="1:11">
      <c r="A2404" s="127"/>
      <c r="B2404" s="127"/>
      <c r="C2404" s="128"/>
      <c r="D2404" s="83" t="s">
        <v>563</v>
      </c>
      <c r="E2404" s="83" t="s">
        <v>571</v>
      </c>
      <c r="F2404" s="83" t="s">
        <v>577</v>
      </c>
      <c r="G2404" s="83" t="s">
        <v>566</v>
      </c>
      <c r="H2404" s="83" t="s">
        <v>567</v>
      </c>
      <c r="I2404" s="83" t="s">
        <v>568</v>
      </c>
      <c r="J2404" s="83" t="s">
        <v>569</v>
      </c>
      <c r="K2404" s="83" t="s">
        <v>570</v>
      </c>
    </row>
    <row r="2405" spans="1:11">
      <c r="A2405" s="127"/>
      <c r="B2405" s="127"/>
      <c r="C2405" s="128"/>
      <c r="D2405" s="83" t="s">
        <v>563</v>
      </c>
      <c r="E2405" s="83" t="s">
        <v>564</v>
      </c>
      <c r="F2405" s="83" t="s">
        <v>565</v>
      </c>
      <c r="G2405" s="83" t="s">
        <v>566</v>
      </c>
      <c r="H2405" s="83" t="s">
        <v>567</v>
      </c>
      <c r="I2405" s="83" t="s">
        <v>568</v>
      </c>
      <c r="J2405" s="83" t="s">
        <v>569</v>
      </c>
      <c r="K2405" s="83" t="s">
        <v>570</v>
      </c>
    </row>
    <row r="2406" spans="1:11">
      <c r="A2406" s="127"/>
      <c r="B2406" s="127" t="s">
        <v>593</v>
      </c>
      <c r="C2406" s="128">
        <v>56.71</v>
      </c>
      <c r="D2406" s="83" t="s">
        <v>563</v>
      </c>
      <c r="E2406" s="83" t="s">
        <v>564</v>
      </c>
      <c r="F2406" s="83" t="s">
        <v>565</v>
      </c>
      <c r="G2406" s="83" t="s">
        <v>566</v>
      </c>
      <c r="H2406" s="83" t="s">
        <v>567</v>
      </c>
      <c r="I2406" s="83" t="s">
        <v>568</v>
      </c>
      <c r="J2406" s="83" t="s">
        <v>569</v>
      </c>
      <c r="K2406" s="83" t="s">
        <v>570</v>
      </c>
    </row>
    <row r="2407" spans="1:11">
      <c r="A2407" s="127"/>
      <c r="B2407" s="127"/>
      <c r="C2407" s="128"/>
      <c r="D2407" s="83" t="s">
        <v>563</v>
      </c>
      <c r="E2407" s="83" t="s">
        <v>571</v>
      </c>
      <c r="F2407" s="83" t="s">
        <v>577</v>
      </c>
      <c r="G2407" s="83" t="s">
        <v>566</v>
      </c>
      <c r="H2407" s="83" t="s">
        <v>567</v>
      </c>
      <c r="I2407" s="83" t="s">
        <v>568</v>
      </c>
      <c r="J2407" s="83" t="s">
        <v>569</v>
      </c>
      <c r="K2407" s="83" t="s">
        <v>570</v>
      </c>
    </row>
    <row r="2408" spans="1:11">
      <c r="A2408" s="127"/>
      <c r="B2408" s="127"/>
      <c r="C2408" s="128"/>
      <c r="D2408" s="83" t="s">
        <v>563</v>
      </c>
      <c r="E2408" s="83" t="s">
        <v>571</v>
      </c>
      <c r="F2408" s="83" t="s">
        <v>572</v>
      </c>
      <c r="G2408" s="83" t="s">
        <v>573</v>
      </c>
      <c r="H2408" s="83" t="s">
        <v>574</v>
      </c>
      <c r="I2408" s="83" t="s">
        <v>575</v>
      </c>
      <c r="J2408" s="83" t="s">
        <v>569</v>
      </c>
      <c r="K2408" s="83" t="s">
        <v>576</v>
      </c>
    </row>
    <row r="2409" spans="1:11">
      <c r="A2409" s="127"/>
      <c r="B2409" s="127"/>
      <c r="C2409" s="128"/>
      <c r="D2409" s="83" t="s">
        <v>578</v>
      </c>
      <c r="E2409" s="83" t="s">
        <v>579</v>
      </c>
      <c r="F2409" s="83" t="s">
        <v>580</v>
      </c>
      <c r="G2409" s="83" t="s">
        <v>573</v>
      </c>
      <c r="H2409" s="83" t="s">
        <v>581</v>
      </c>
      <c r="I2409" s="83" t="s">
        <v>568</v>
      </c>
      <c r="J2409" s="83" t="s">
        <v>569</v>
      </c>
      <c r="K2409" s="83" t="s">
        <v>576</v>
      </c>
    </row>
    <row r="2410" spans="1:11">
      <c r="A2410" s="127"/>
      <c r="B2410" s="127" t="s">
        <v>1439</v>
      </c>
      <c r="C2410" s="128">
        <v>19.77</v>
      </c>
      <c r="D2410" s="83" t="s">
        <v>578</v>
      </c>
      <c r="E2410" s="83" t="s">
        <v>579</v>
      </c>
      <c r="F2410" s="83" t="s">
        <v>580</v>
      </c>
      <c r="G2410" s="83" t="s">
        <v>573</v>
      </c>
      <c r="H2410" s="83" t="s">
        <v>581</v>
      </c>
      <c r="I2410" s="83" t="s">
        <v>568</v>
      </c>
      <c r="J2410" s="83" t="s">
        <v>569</v>
      </c>
      <c r="K2410" s="83" t="s">
        <v>576</v>
      </c>
    </row>
    <row r="2411" spans="1:11">
      <c r="A2411" s="127"/>
      <c r="B2411" s="127"/>
      <c r="C2411" s="128"/>
      <c r="D2411" s="83" t="s">
        <v>563</v>
      </c>
      <c r="E2411" s="83" t="s">
        <v>564</v>
      </c>
      <c r="F2411" s="83" t="s">
        <v>565</v>
      </c>
      <c r="G2411" s="83" t="s">
        <v>566</v>
      </c>
      <c r="H2411" s="83" t="s">
        <v>567</v>
      </c>
      <c r="I2411" s="83" t="s">
        <v>568</v>
      </c>
      <c r="J2411" s="83" t="s">
        <v>569</v>
      </c>
      <c r="K2411" s="83" t="s">
        <v>570</v>
      </c>
    </row>
    <row r="2412" spans="1:11">
      <c r="A2412" s="127"/>
      <c r="B2412" s="127"/>
      <c r="C2412" s="128"/>
      <c r="D2412" s="83" t="s">
        <v>563</v>
      </c>
      <c r="E2412" s="83" t="s">
        <v>571</v>
      </c>
      <c r="F2412" s="83" t="s">
        <v>577</v>
      </c>
      <c r="G2412" s="83" t="s">
        <v>566</v>
      </c>
      <c r="H2412" s="83" t="s">
        <v>567</v>
      </c>
      <c r="I2412" s="83" t="s">
        <v>568</v>
      </c>
      <c r="J2412" s="83" t="s">
        <v>569</v>
      </c>
      <c r="K2412" s="83" t="s">
        <v>570</v>
      </c>
    </row>
    <row r="2413" spans="1:11">
      <c r="A2413" s="127"/>
      <c r="B2413" s="127"/>
      <c r="C2413" s="128"/>
      <c r="D2413" s="83" t="s">
        <v>563</v>
      </c>
      <c r="E2413" s="83" t="s">
        <v>571</v>
      </c>
      <c r="F2413" s="83" t="s">
        <v>572</v>
      </c>
      <c r="G2413" s="83" t="s">
        <v>573</v>
      </c>
      <c r="H2413" s="83" t="s">
        <v>574</v>
      </c>
      <c r="I2413" s="83" t="s">
        <v>575</v>
      </c>
      <c r="J2413" s="83" t="s">
        <v>569</v>
      </c>
      <c r="K2413" s="83" t="s">
        <v>576</v>
      </c>
    </row>
    <row r="2414" spans="1:11">
      <c r="A2414" s="127"/>
      <c r="B2414" s="127" t="s">
        <v>594</v>
      </c>
      <c r="C2414" s="128">
        <v>166.2</v>
      </c>
      <c r="D2414" s="83" t="s">
        <v>563</v>
      </c>
      <c r="E2414" s="83" t="s">
        <v>564</v>
      </c>
      <c r="F2414" s="83" t="s">
        <v>565</v>
      </c>
      <c r="G2414" s="83" t="s">
        <v>566</v>
      </c>
      <c r="H2414" s="83" t="s">
        <v>567</v>
      </c>
      <c r="I2414" s="83" t="s">
        <v>568</v>
      </c>
      <c r="J2414" s="83" t="s">
        <v>569</v>
      </c>
      <c r="K2414" s="83" t="s">
        <v>570</v>
      </c>
    </row>
    <row r="2415" spans="1:11">
      <c r="A2415" s="127"/>
      <c r="B2415" s="127"/>
      <c r="C2415" s="128"/>
      <c r="D2415" s="83" t="s">
        <v>563</v>
      </c>
      <c r="E2415" s="83" t="s">
        <v>571</v>
      </c>
      <c r="F2415" s="83" t="s">
        <v>577</v>
      </c>
      <c r="G2415" s="83" t="s">
        <v>566</v>
      </c>
      <c r="H2415" s="83" t="s">
        <v>567</v>
      </c>
      <c r="I2415" s="83" t="s">
        <v>568</v>
      </c>
      <c r="J2415" s="83" t="s">
        <v>569</v>
      </c>
      <c r="K2415" s="83" t="s">
        <v>570</v>
      </c>
    </row>
    <row r="2416" spans="1:11">
      <c r="A2416" s="127"/>
      <c r="B2416" s="127"/>
      <c r="C2416" s="128"/>
      <c r="D2416" s="83" t="s">
        <v>578</v>
      </c>
      <c r="E2416" s="83" t="s">
        <v>579</v>
      </c>
      <c r="F2416" s="83" t="s">
        <v>580</v>
      </c>
      <c r="G2416" s="83" t="s">
        <v>573</v>
      </c>
      <c r="H2416" s="83" t="s">
        <v>581</v>
      </c>
      <c r="I2416" s="83" t="s">
        <v>568</v>
      </c>
      <c r="J2416" s="83" t="s">
        <v>569</v>
      </c>
      <c r="K2416" s="83" t="s">
        <v>576</v>
      </c>
    </row>
    <row r="2417" spans="1:11">
      <c r="A2417" s="127"/>
      <c r="B2417" s="127"/>
      <c r="C2417" s="128"/>
      <c r="D2417" s="83" t="s">
        <v>563</v>
      </c>
      <c r="E2417" s="83" t="s">
        <v>571</v>
      </c>
      <c r="F2417" s="83" t="s">
        <v>572</v>
      </c>
      <c r="G2417" s="83" t="s">
        <v>573</v>
      </c>
      <c r="H2417" s="83" t="s">
        <v>574</v>
      </c>
      <c r="I2417" s="83" t="s">
        <v>575</v>
      </c>
      <c r="J2417" s="83" t="s">
        <v>569</v>
      </c>
      <c r="K2417" s="83" t="s">
        <v>576</v>
      </c>
    </row>
    <row r="2418" spans="1:11">
      <c r="A2418" s="127"/>
      <c r="B2418" s="127" t="s">
        <v>751</v>
      </c>
      <c r="C2418" s="128">
        <v>0.05</v>
      </c>
      <c r="D2418" s="83" t="s">
        <v>563</v>
      </c>
      <c r="E2418" s="83" t="s">
        <v>571</v>
      </c>
      <c r="F2418" s="83" t="s">
        <v>572</v>
      </c>
      <c r="G2418" s="83" t="s">
        <v>573</v>
      </c>
      <c r="H2418" s="83" t="s">
        <v>574</v>
      </c>
      <c r="I2418" s="83" t="s">
        <v>575</v>
      </c>
      <c r="J2418" s="83" t="s">
        <v>569</v>
      </c>
      <c r="K2418" s="83" t="s">
        <v>576</v>
      </c>
    </row>
    <row r="2419" spans="1:11">
      <c r="A2419" s="127"/>
      <c r="B2419" s="127"/>
      <c r="C2419" s="128"/>
      <c r="D2419" s="83" t="s">
        <v>578</v>
      </c>
      <c r="E2419" s="83" t="s">
        <v>579</v>
      </c>
      <c r="F2419" s="83" t="s">
        <v>580</v>
      </c>
      <c r="G2419" s="83" t="s">
        <v>573</v>
      </c>
      <c r="H2419" s="83" t="s">
        <v>581</v>
      </c>
      <c r="I2419" s="83" t="s">
        <v>568</v>
      </c>
      <c r="J2419" s="83" t="s">
        <v>569</v>
      </c>
      <c r="K2419" s="83" t="s">
        <v>576</v>
      </c>
    </row>
    <row r="2420" spans="1:11">
      <c r="A2420" s="127"/>
      <c r="B2420" s="127"/>
      <c r="C2420" s="128"/>
      <c r="D2420" s="83" t="s">
        <v>563</v>
      </c>
      <c r="E2420" s="83" t="s">
        <v>571</v>
      </c>
      <c r="F2420" s="83" t="s">
        <v>577</v>
      </c>
      <c r="G2420" s="83" t="s">
        <v>566</v>
      </c>
      <c r="H2420" s="83" t="s">
        <v>567</v>
      </c>
      <c r="I2420" s="83" t="s">
        <v>568</v>
      </c>
      <c r="J2420" s="83" t="s">
        <v>569</v>
      </c>
      <c r="K2420" s="83" t="s">
        <v>570</v>
      </c>
    </row>
    <row r="2421" spans="1:11">
      <c r="A2421" s="127"/>
      <c r="B2421" s="127"/>
      <c r="C2421" s="128"/>
      <c r="D2421" s="83" t="s">
        <v>563</v>
      </c>
      <c r="E2421" s="83" t="s">
        <v>564</v>
      </c>
      <c r="F2421" s="83" t="s">
        <v>565</v>
      </c>
      <c r="G2421" s="83" t="s">
        <v>566</v>
      </c>
      <c r="H2421" s="83" t="s">
        <v>567</v>
      </c>
      <c r="I2421" s="83" t="s">
        <v>568</v>
      </c>
      <c r="J2421" s="83" t="s">
        <v>569</v>
      </c>
      <c r="K2421" s="83" t="s">
        <v>570</v>
      </c>
    </row>
    <row r="2422" spans="1:11">
      <c r="A2422" s="127"/>
      <c r="B2422" s="127" t="s">
        <v>1333</v>
      </c>
      <c r="C2422" s="128">
        <v>5.03</v>
      </c>
      <c r="D2422" s="83" t="s">
        <v>563</v>
      </c>
      <c r="E2422" s="83" t="s">
        <v>571</v>
      </c>
      <c r="F2422" s="83" t="s">
        <v>572</v>
      </c>
      <c r="G2422" s="83" t="s">
        <v>573</v>
      </c>
      <c r="H2422" s="83" t="s">
        <v>574</v>
      </c>
      <c r="I2422" s="83" t="s">
        <v>575</v>
      </c>
      <c r="J2422" s="83" t="s">
        <v>569</v>
      </c>
      <c r="K2422" s="83" t="s">
        <v>576</v>
      </c>
    </row>
    <row r="2423" spans="1:11">
      <c r="A2423" s="127"/>
      <c r="B2423" s="127"/>
      <c r="C2423" s="128"/>
      <c r="D2423" s="83" t="s">
        <v>563</v>
      </c>
      <c r="E2423" s="83" t="s">
        <v>564</v>
      </c>
      <c r="F2423" s="83" t="s">
        <v>565</v>
      </c>
      <c r="G2423" s="83" t="s">
        <v>566</v>
      </c>
      <c r="H2423" s="83" t="s">
        <v>567</v>
      </c>
      <c r="I2423" s="83" t="s">
        <v>568</v>
      </c>
      <c r="J2423" s="83" t="s">
        <v>569</v>
      </c>
      <c r="K2423" s="83" t="s">
        <v>570</v>
      </c>
    </row>
    <row r="2424" spans="1:11">
      <c r="A2424" s="127"/>
      <c r="B2424" s="127"/>
      <c r="C2424" s="128"/>
      <c r="D2424" s="83" t="s">
        <v>578</v>
      </c>
      <c r="E2424" s="83" t="s">
        <v>579</v>
      </c>
      <c r="F2424" s="83" t="s">
        <v>580</v>
      </c>
      <c r="G2424" s="83" t="s">
        <v>573</v>
      </c>
      <c r="H2424" s="83" t="s">
        <v>581</v>
      </c>
      <c r="I2424" s="83" t="s">
        <v>568</v>
      </c>
      <c r="J2424" s="83" t="s">
        <v>569</v>
      </c>
      <c r="K2424" s="83" t="s">
        <v>576</v>
      </c>
    </row>
    <row r="2425" spans="1:11">
      <c r="A2425" s="127"/>
      <c r="B2425" s="127"/>
      <c r="C2425" s="128"/>
      <c r="D2425" s="83" t="s">
        <v>563</v>
      </c>
      <c r="E2425" s="83" t="s">
        <v>571</v>
      </c>
      <c r="F2425" s="83" t="s">
        <v>577</v>
      </c>
      <c r="G2425" s="83" t="s">
        <v>566</v>
      </c>
      <c r="H2425" s="83" t="s">
        <v>567</v>
      </c>
      <c r="I2425" s="83" t="s">
        <v>568</v>
      </c>
      <c r="J2425" s="83" t="s">
        <v>569</v>
      </c>
      <c r="K2425" s="83" t="s">
        <v>570</v>
      </c>
    </row>
    <row r="2426" spans="1:11">
      <c r="A2426" s="127" t="s">
        <v>1445</v>
      </c>
      <c r="B2426" s="127" t="s">
        <v>562</v>
      </c>
      <c r="C2426" s="128">
        <v>290.43</v>
      </c>
      <c r="D2426" s="83" t="s">
        <v>563</v>
      </c>
      <c r="E2426" s="83" t="s">
        <v>564</v>
      </c>
      <c r="F2426" s="83" t="s">
        <v>565</v>
      </c>
      <c r="G2426" s="83" t="s">
        <v>566</v>
      </c>
      <c r="H2426" s="83" t="s">
        <v>567</v>
      </c>
      <c r="I2426" s="83" t="s">
        <v>568</v>
      </c>
      <c r="J2426" s="83" t="s">
        <v>569</v>
      </c>
      <c r="K2426" s="83" t="s">
        <v>570</v>
      </c>
    </row>
    <row r="2427" spans="1:11">
      <c r="A2427" s="127"/>
      <c r="B2427" s="127"/>
      <c r="C2427" s="128"/>
      <c r="D2427" s="83" t="s">
        <v>563</v>
      </c>
      <c r="E2427" s="83" t="s">
        <v>571</v>
      </c>
      <c r="F2427" s="83" t="s">
        <v>577</v>
      </c>
      <c r="G2427" s="83" t="s">
        <v>566</v>
      </c>
      <c r="H2427" s="83" t="s">
        <v>567</v>
      </c>
      <c r="I2427" s="83" t="s">
        <v>568</v>
      </c>
      <c r="J2427" s="83" t="s">
        <v>569</v>
      </c>
      <c r="K2427" s="83" t="s">
        <v>570</v>
      </c>
    </row>
    <row r="2428" spans="1:11">
      <c r="A2428" s="127"/>
      <c r="B2428" s="127"/>
      <c r="C2428" s="128"/>
      <c r="D2428" s="83" t="s">
        <v>563</v>
      </c>
      <c r="E2428" s="83" t="s">
        <v>571</v>
      </c>
      <c r="F2428" s="83" t="s">
        <v>572</v>
      </c>
      <c r="G2428" s="83" t="s">
        <v>573</v>
      </c>
      <c r="H2428" s="83" t="s">
        <v>574</v>
      </c>
      <c r="I2428" s="83" t="s">
        <v>575</v>
      </c>
      <c r="J2428" s="83" t="s">
        <v>569</v>
      </c>
      <c r="K2428" s="83" t="s">
        <v>576</v>
      </c>
    </row>
    <row r="2429" spans="1:11">
      <c r="A2429" s="127"/>
      <c r="B2429" s="127"/>
      <c r="C2429" s="128"/>
      <c r="D2429" s="83" t="s">
        <v>578</v>
      </c>
      <c r="E2429" s="83" t="s">
        <v>579</v>
      </c>
      <c r="F2429" s="83" t="s">
        <v>580</v>
      </c>
      <c r="G2429" s="83" t="s">
        <v>573</v>
      </c>
      <c r="H2429" s="83" t="s">
        <v>581</v>
      </c>
      <c r="I2429" s="83" t="s">
        <v>568</v>
      </c>
      <c r="J2429" s="83" t="s">
        <v>569</v>
      </c>
      <c r="K2429" s="83" t="s">
        <v>576</v>
      </c>
    </row>
    <row r="2430" spans="1:11">
      <c r="A2430" s="127"/>
      <c r="B2430" s="127" t="s">
        <v>584</v>
      </c>
      <c r="C2430" s="128">
        <v>5.82</v>
      </c>
      <c r="D2430" s="83" t="s">
        <v>578</v>
      </c>
      <c r="E2430" s="83" t="s">
        <v>579</v>
      </c>
      <c r="F2430" s="83" t="s">
        <v>580</v>
      </c>
      <c r="G2430" s="83" t="s">
        <v>573</v>
      </c>
      <c r="H2430" s="83" t="s">
        <v>581</v>
      </c>
      <c r="I2430" s="83" t="s">
        <v>568</v>
      </c>
      <c r="J2430" s="83" t="s">
        <v>569</v>
      </c>
      <c r="K2430" s="83" t="s">
        <v>576</v>
      </c>
    </row>
    <row r="2431" spans="1:11">
      <c r="A2431" s="127"/>
      <c r="B2431" s="127"/>
      <c r="C2431" s="128"/>
      <c r="D2431" s="83" t="s">
        <v>563</v>
      </c>
      <c r="E2431" s="83" t="s">
        <v>571</v>
      </c>
      <c r="F2431" s="83" t="s">
        <v>572</v>
      </c>
      <c r="G2431" s="83" t="s">
        <v>573</v>
      </c>
      <c r="H2431" s="83" t="s">
        <v>574</v>
      </c>
      <c r="I2431" s="83" t="s">
        <v>575</v>
      </c>
      <c r="J2431" s="83" t="s">
        <v>569</v>
      </c>
      <c r="K2431" s="83" t="s">
        <v>576</v>
      </c>
    </row>
    <row r="2432" spans="1:11">
      <c r="A2432" s="127"/>
      <c r="B2432" s="127"/>
      <c r="C2432" s="128"/>
      <c r="D2432" s="83" t="s">
        <v>563</v>
      </c>
      <c r="E2432" s="83" t="s">
        <v>564</v>
      </c>
      <c r="F2432" s="83" t="s">
        <v>565</v>
      </c>
      <c r="G2432" s="83" t="s">
        <v>566</v>
      </c>
      <c r="H2432" s="83" t="s">
        <v>567</v>
      </c>
      <c r="I2432" s="83" t="s">
        <v>568</v>
      </c>
      <c r="J2432" s="83" t="s">
        <v>569</v>
      </c>
      <c r="K2432" s="83" t="s">
        <v>570</v>
      </c>
    </row>
    <row r="2433" spans="1:11">
      <c r="A2433" s="127"/>
      <c r="B2433" s="127"/>
      <c r="C2433" s="128"/>
      <c r="D2433" s="83" t="s">
        <v>563</v>
      </c>
      <c r="E2433" s="83" t="s">
        <v>571</v>
      </c>
      <c r="F2433" s="83" t="s">
        <v>577</v>
      </c>
      <c r="G2433" s="83" t="s">
        <v>566</v>
      </c>
      <c r="H2433" s="83" t="s">
        <v>567</v>
      </c>
      <c r="I2433" s="83" t="s">
        <v>568</v>
      </c>
      <c r="J2433" s="83" t="s">
        <v>569</v>
      </c>
      <c r="K2433" s="83" t="s">
        <v>570</v>
      </c>
    </row>
    <row r="2434" spans="1:11">
      <c r="A2434" s="127"/>
      <c r="B2434" s="127" t="s">
        <v>587</v>
      </c>
      <c r="C2434" s="128">
        <v>74.489999999999995</v>
      </c>
      <c r="D2434" s="83" t="s">
        <v>563</v>
      </c>
      <c r="E2434" s="83" t="s">
        <v>564</v>
      </c>
      <c r="F2434" s="83" t="s">
        <v>565</v>
      </c>
      <c r="G2434" s="83" t="s">
        <v>566</v>
      </c>
      <c r="H2434" s="83" t="s">
        <v>567</v>
      </c>
      <c r="I2434" s="83" t="s">
        <v>568</v>
      </c>
      <c r="J2434" s="83" t="s">
        <v>569</v>
      </c>
      <c r="K2434" s="83" t="s">
        <v>570</v>
      </c>
    </row>
    <row r="2435" spans="1:11">
      <c r="A2435" s="127"/>
      <c r="B2435" s="127"/>
      <c r="C2435" s="128"/>
      <c r="D2435" s="83" t="s">
        <v>563</v>
      </c>
      <c r="E2435" s="83" t="s">
        <v>571</v>
      </c>
      <c r="F2435" s="83" t="s">
        <v>577</v>
      </c>
      <c r="G2435" s="83" t="s">
        <v>566</v>
      </c>
      <c r="H2435" s="83" t="s">
        <v>567</v>
      </c>
      <c r="I2435" s="83" t="s">
        <v>568</v>
      </c>
      <c r="J2435" s="83" t="s">
        <v>569</v>
      </c>
      <c r="K2435" s="83" t="s">
        <v>570</v>
      </c>
    </row>
    <row r="2436" spans="1:11">
      <c r="A2436" s="127"/>
      <c r="B2436" s="127"/>
      <c r="C2436" s="128"/>
      <c r="D2436" s="83" t="s">
        <v>563</v>
      </c>
      <c r="E2436" s="83" t="s">
        <v>571</v>
      </c>
      <c r="F2436" s="83" t="s">
        <v>572</v>
      </c>
      <c r="G2436" s="83" t="s">
        <v>573</v>
      </c>
      <c r="H2436" s="83" t="s">
        <v>574</v>
      </c>
      <c r="I2436" s="83" t="s">
        <v>575</v>
      </c>
      <c r="J2436" s="83" t="s">
        <v>569</v>
      </c>
      <c r="K2436" s="83" t="s">
        <v>576</v>
      </c>
    </row>
    <row r="2437" spans="1:11">
      <c r="A2437" s="127"/>
      <c r="B2437" s="127"/>
      <c r="C2437" s="128"/>
      <c r="D2437" s="83" t="s">
        <v>578</v>
      </c>
      <c r="E2437" s="83" t="s">
        <v>579</v>
      </c>
      <c r="F2437" s="83" t="s">
        <v>580</v>
      </c>
      <c r="G2437" s="83" t="s">
        <v>573</v>
      </c>
      <c r="H2437" s="83" t="s">
        <v>581</v>
      </c>
      <c r="I2437" s="83" t="s">
        <v>568</v>
      </c>
      <c r="J2437" s="83" t="s">
        <v>569</v>
      </c>
      <c r="K2437" s="83" t="s">
        <v>576</v>
      </c>
    </row>
    <row r="2438" spans="1:11">
      <c r="A2438" s="127"/>
      <c r="B2438" s="127" t="s">
        <v>589</v>
      </c>
      <c r="C2438" s="128">
        <v>43.96</v>
      </c>
      <c r="D2438" s="83" t="s">
        <v>578</v>
      </c>
      <c r="E2438" s="83" t="s">
        <v>579</v>
      </c>
      <c r="F2438" s="83" t="s">
        <v>580</v>
      </c>
      <c r="G2438" s="83" t="s">
        <v>573</v>
      </c>
      <c r="H2438" s="83" t="s">
        <v>581</v>
      </c>
      <c r="I2438" s="83" t="s">
        <v>568</v>
      </c>
      <c r="J2438" s="83" t="s">
        <v>569</v>
      </c>
      <c r="K2438" s="83" t="s">
        <v>576</v>
      </c>
    </row>
    <row r="2439" spans="1:11">
      <c r="A2439" s="127"/>
      <c r="B2439" s="127"/>
      <c r="C2439" s="128"/>
      <c r="D2439" s="83" t="s">
        <v>563</v>
      </c>
      <c r="E2439" s="83" t="s">
        <v>571</v>
      </c>
      <c r="F2439" s="83" t="s">
        <v>572</v>
      </c>
      <c r="G2439" s="83" t="s">
        <v>573</v>
      </c>
      <c r="H2439" s="83" t="s">
        <v>574</v>
      </c>
      <c r="I2439" s="83" t="s">
        <v>575</v>
      </c>
      <c r="J2439" s="83" t="s">
        <v>569</v>
      </c>
      <c r="K2439" s="83" t="s">
        <v>576</v>
      </c>
    </row>
    <row r="2440" spans="1:11">
      <c r="A2440" s="127"/>
      <c r="B2440" s="127"/>
      <c r="C2440" s="128"/>
      <c r="D2440" s="83" t="s">
        <v>563</v>
      </c>
      <c r="E2440" s="83" t="s">
        <v>564</v>
      </c>
      <c r="F2440" s="83" t="s">
        <v>565</v>
      </c>
      <c r="G2440" s="83" t="s">
        <v>566</v>
      </c>
      <c r="H2440" s="83" t="s">
        <v>567</v>
      </c>
      <c r="I2440" s="83" t="s">
        <v>568</v>
      </c>
      <c r="J2440" s="83" t="s">
        <v>569</v>
      </c>
      <c r="K2440" s="83" t="s">
        <v>570</v>
      </c>
    </row>
    <row r="2441" spans="1:11">
      <c r="A2441" s="127"/>
      <c r="B2441" s="127"/>
      <c r="C2441" s="128"/>
      <c r="D2441" s="83" t="s">
        <v>563</v>
      </c>
      <c r="E2441" s="83" t="s">
        <v>571</v>
      </c>
      <c r="F2441" s="83" t="s">
        <v>577</v>
      </c>
      <c r="G2441" s="83" t="s">
        <v>566</v>
      </c>
      <c r="H2441" s="83" t="s">
        <v>567</v>
      </c>
      <c r="I2441" s="83" t="s">
        <v>568</v>
      </c>
      <c r="J2441" s="83" t="s">
        <v>569</v>
      </c>
      <c r="K2441" s="83" t="s">
        <v>570</v>
      </c>
    </row>
    <row r="2442" spans="1:11">
      <c r="A2442" s="127"/>
      <c r="B2442" s="127" t="s">
        <v>590</v>
      </c>
      <c r="C2442" s="128">
        <v>2.33</v>
      </c>
      <c r="D2442" s="83" t="s">
        <v>563</v>
      </c>
      <c r="E2442" s="83" t="s">
        <v>571</v>
      </c>
      <c r="F2442" s="83" t="s">
        <v>572</v>
      </c>
      <c r="G2442" s="83" t="s">
        <v>573</v>
      </c>
      <c r="H2442" s="83" t="s">
        <v>574</v>
      </c>
      <c r="I2442" s="83" t="s">
        <v>575</v>
      </c>
      <c r="J2442" s="83" t="s">
        <v>569</v>
      </c>
      <c r="K2442" s="83" t="s">
        <v>576</v>
      </c>
    </row>
    <row r="2443" spans="1:11">
      <c r="A2443" s="127"/>
      <c r="B2443" s="127"/>
      <c r="C2443" s="128"/>
      <c r="D2443" s="83" t="s">
        <v>563</v>
      </c>
      <c r="E2443" s="83" t="s">
        <v>564</v>
      </c>
      <c r="F2443" s="83" t="s">
        <v>565</v>
      </c>
      <c r="G2443" s="83" t="s">
        <v>566</v>
      </c>
      <c r="H2443" s="83" t="s">
        <v>567</v>
      </c>
      <c r="I2443" s="83" t="s">
        <v>568</v>
      </c>
      <c r="J2443" s="83" t="s">
        <v>569</v>
      </c>
      <c r="K2443" s="83" t="s">
        <v>570</v>
      </c>
    </row>
    <row r="2444" spans="1:11">
      <c r="A2444" s="127"/>
      <c r="B2444" s="127"/>
      <c r="C2444" s="128"/>
      <c r="D2444" s="83" t="s">
        <v>563</v>
      </c>
      <c r="E2444" s="83" t="s">
        <v>571</v>
      </c>
      <c r="F2444" s="83" t="s">
        <v>577</v>
      </c>
      <c r="G2444" s="83" t="s">
        <v>566</v>
      </c>
      <c r="H2444" s="83" t="s">
        <v>567</v>
      </c>
      <c r="I2444" s="83" t="s">
        <v>568</v>
      </c>
      <c r="J2444" s="83" t="s">
        <v>569</v>
      </c>
      <c r="K2444" s="83" t="s">
        <v>570</v>
      </c>
    </row>
    <row r="2445" spans="1:11">
      <c r="A2445" s="127"/>
      <c r="B2445" s="127"/>
      <c r="C2445" s="128"/>
      <c r="D2445" s="83" t="s">
        <v>578</v>
      </c>
      <c r="E2445" s="83" t="s">
        <v>579</v>
      </c>
      <c r="F2445" s="83" t="s">
        <v>580</v>
      </c>
      <c r="G2445" s="83" t="s">
        <v>573</v>
      </c>
      <c r="H2445" s="83" t="s">
        <v>581</v>
      </c>
      <c r="I2445" s="83" t="s">
        <v>568</v>
      </c>
      <c r="J2445" s="83" t="s">
        <v>569</v>
      </c>
      <c r="K2445" s="83" t="s">
        <v>576</v>
      </c>
    </row>
    <row r="2446" spans="1:11">
      <c r="A2446" s="127"/>
      <c r="B2446" s="127" t="s">
        <v>591</v>
      </c>
      <c r="C2446" s="128">
        <v>2.79</v>
      </c>
      <c r="D2446" s="83" t="s">
        <v>563</v>
      </c>
      <c r="E2446" s="83" t="s">
        <v>571</v>
      </c>
      <c r="F2446" s="83" t="s">
        <v>577</v>
      </c>
      <c r="G2446" s="83" t="s">
        <v>566</v>
      </c>
      <c r="H2446" s="83" t="s">
        <v>567</v>
      </c>
      <c r="I2446" s="83" t="s">
        <v>568</v>
      </c>
      <c r="J2446" s="83" t="s">
        <v>569</v>
      </c>
      <c r="K2446" s="83" t="s">
        <v>570</v>
      </c>
    </row>
    <row r="2447" spans="1:11">
      <c r="A2447" s="127"/>
      <c r="B2447" s="127"/>
      <c r="C2447" s="128"/>
      <c r="D2447" s="83" t="s">
        <v>563</v>
      </c>
      <c r="E2447" s="83" t="s">
        <v>571</v>
      </c>
      <c r="F2447" s="83" t="s">
        <v>572</v>
      </c>
      <c r="G2447" s="83" t="s">
        <v>573</v>
      </c>
      <c r="H2447" s="83" t="s">
        <v>574</v>
      </c>
      <c r="I2447" s="83" t="s">
        <v>575</v>
      </c>
      <c r="J2447" s="83" t="s">
        <v>569</v>
      </c>
      <c r="K2447" s="83" t="s">
        <v>576</v>
      </c>
    </row>
    <row r="2448" spans="1:11">
      <c r="A2448" s="127"/>
      <c r="B2448" s="127"/>
      <c r="C2448" s="128"/>
      <c r="D2448" s="83" t="s">
        <v>563</v>
      </c>
      <c r="E2448" s="83" t="s">
        <v>564</v>
      </c>
      <c r="F2448" s="83" t="s">
        <v>565</v>
      </c>
      <c r="G2448" s="83" t="s">
        <v>566</v>
      </c>
      <c r="H2448" s="83" t="s">
        <v>567</v>
      </c>
      <c r="I2448" s="83" t="s">
        <v>568</v>
      </c>
      <c r="J2448" s="83" t="s">
        <v>569</v>
      </c>
      <c r="K2448" s="83" t="s">
        <v>570</v>
      </c>
    </row>
    <row r="2449" spans="1:11">
      <c r="A2449" s="127"/>
      <c r="B2449" s="127"/>
      <c r="C2449" s="128"/>
      <c r="D2449" s="83" t="s">
        <v>578</v>
      </c>
      <c r="E2449" s="83" t="s">
        <v>579</v>
      </c>
      <c r="F2449" s="83" t="s">
        <v>580</v>
      </c>
      <c r="G2449" s="83" t="s">
        <v>573</v>
      </c>
      <c r="H2449" s="83" t="s">
        <v>581</v>
      </c>
      <c r="I2449" s="83" t="s">
        <v>568</v>
      </c>
      <c r="J2449" s="83" t="s">
        <v>569</v>
      </c>
      <c r="K2449" s="83" t="s">
        <v>576</v>
      </c>
    </row>
    <row r="2450" spans="1:11">
      <c r="A2450" s="127"/>
      <c r="B2450" s="127" t="s">
        <v>593</v>
      </c>
      <c r="C2450" s="128">
        <v>55.87</v>
      </c>
      <c r="D2450" s="83" t="s">
        <v>563</v>
      </c>
      <c r="E2450" s="83" t="s">
        <v>564</v>
      </c>
      <c r="F2450" s="83" t="s">
        <v>565</v>
      </c>
      <c r="G2450" s="83" t="s">
        <v>566</v>
      </c>
      <c r="H2450" s="83" t="s">
        <v>567</v>
      </c>
      <c r="I2450" s="83" t="s">
        <v>568</v>
      </c>
      <c r="J2450" s="83" t="s">
        <v>569</v>
      </c>
      <c r="K2450" s="83" t="s">
        <v>570</v>
      </c>
    </row>
    <row r="2451" spans="1:11">
      <c r="A2451" s="127"/>
      <c r="B2451" s="127"/>
      <c r="C2451" s="128"/>
      <c r="D2451" s="83" t="s">
        <v>578</v>
      </c>
      <c r="E2451" s="83" t="s">
        <v>579</v>
      </c>
      <c r="F2451" s="83" t="s">
        <v>580</v>
      </c>
      <c r="G2451" s="83" t="s">
        <v>573</v>
      </c>
      <c r="H2451" s="83" t="s">
        <v>581</v>
      </c>
      <c r="I2451" s="83" t="s">
        <v>568</v>
      </c>
      <c r="J2451" s="83" t="s">
        <v>569</v>
      </c>
      <c r="K2451" s="83" t="s">
        <v>576</v>
      </c>
    </row>
    <row r="2452" spans="1:11">
      <c r="A2452" s="127"/>
      <c r="B2452" s="127"/>
      <c r="C2452" s="128"/>
      <c r="D2452" s="83" t="s">
        <v>563</v>
      </c>
      <c r="E2452" s="83" t="s">
        <v>571</v>
      </c>
      <c r="F2452" s="83" t="s">
        <v>572</v>
      </c>
      <c r="G2452" s="83" t="s">
        <v>573</v>
      </c>
      <c r="H2452" s="83" t="s">
        <v>574</v>
      </c>
      <c r="I2452" s="83" t="s">
        <v>575</v>
      </c>
      <c r="J2452" s="83" t="s">
        <v>569</v>
      </c>
      <c r="K2452" s="83" t="s">
        <v>576</v>
      </c>
    </row>
    <row r="2453" spans="1:11">
      <c r="A2453" s="127"/>
      <c r="B2453" s="127"/>
      <c r="C2453" s="128"/>
      <c r="D2453" s="83" t="s">
        <v>563</v>
      </c>
      <c r="E2453" s="83" t="s">
        <v>571</v>
      </c>
      <c r="F2453" s="83" t="s">
        <v>577</v>
      </c>
      <c r="G2453" s="83" t="s">
        <v>566</v>
      </c>
      <c r="H2453" s="83" t="s">
        <v>567</v>
      </c>
      <c r="I2453" s="83" t="s">
        <v>568</v>
      </c>
      <c r="J2453" s="83" t="s">
        <v>569</v>
      </c>
      <c r="K2453" s="83" t="s">
        <v>570</v>
      </c>
    </row>
    <row r="2454" spans="1:11">
      <c r="A2454" s="127"/>
      <c r="B2454" s="127" t="s">
        <v>1439</v>
      </c>
      <c r="C2454" s="128">
        <v>19.89</v>
      </c>
      <c r="D2454" s="83" t="s">
        <v>563</v>
      </c>
      <c r="E2454" s="83" t="s">
        <v>571</v>
      </c>
      <c r="F2454" s="83" t="s">
        <v>572</v>
      </c>
      <c r="G2454" s="83" t="s">
        <v>573</v>
      </c>
      <c r="H2454" s="83" t="s">
        <v>574</v>
      </c>
      <c r="I2454" s="83" t="s">
        <v>575</v>
      </c>
      <c r="J2454" s="83" t="s">
        <v>569</v>
      </c>
      <c r="K2454" s="83" t="s">
        <v>576</v>
      </c>
    </row>
    <row r="2455" spans="1:11">
      <c r="A2455" s="127"/>
      <c r="B2455" s="127"/>
      <c r="C2455" s="128"/>
      <c r="D2455" s="83" t="s">
        <v>578</v>
      </c>
      <c r="E2455" s="83" t="s">
        <v>579</v>
      </c>
      <c r="F2455" s="83" t="s">
        <v>580</v>
      </c>
      <c r="G2455" s="83" t="s">
        <v>573</v>
      </c>
      <c r="H2455" s="83" t="s">
        <v>581</v>
      </c>
      <c r="I2455" s="83" t="s">
        <v>568</v>
      </c>
      <c r="J2455" s="83" t="s">
        <v>569</v>
      </c>
      <c r="K2455" s="83" t="s">
        <v>576</v>
      </c>
    </row>
    <row r="2456" spans="1:11">
      <c r="A2456" s="127"/>
      <c r="B2456" s="127"/>
      <c r="C2456" s="128"/>
      <c r="D2456" s="83" t="s">
        <v>563</v>
      </c>
      <c r="E2456" s="83" t="s">
        <v>571</v>
      </c>
      <c r="F2456" s="83" t="s">
        <v>577</v>
      </c>
      <c r="G2456" s="83" t="s">
        <v>566</v>
      </c>
      <c r="H2456" s="83" t="s">
        <v>567</v>
      </c>
      <c r="I2456" s="83" t="s">
        <v>568</v>
      </c>
      <c r="J2456" s="83" t="s">
        <v>569</v>
      </c>
      <c r="K2456" s="83" t="s">
        <v>570</v>
      </c>
    </row>
    <row r="2457" spans="1:11">
      <c r="A2457" s="127"/>
      <c r="B2457" s="127"/>
      <c r="C2457" s="128"/>
      <c r="D2457" s="83" t="s">
        <v>563</v>
      </c>
      <c r="E2457" s="83" t="s">
        <v>564</v>
      </c>
      <c r="F2457" s="83" t="s">
        <v>565</v>
      </c>
      <c r="G2457" s="83" t="s">
        <v>566</v>
      </c>
      <c r="H2457" s="83" t="s">
        <v>567</v>
      </c>
      <c r="I2457" s="83" t="s">
        <v>568</v>
      </c>
      <c r="J2457" s="83" t="s">
        <v>569</v>
      </c>
      <c r="K2457" s="83" t="s">
        <v>570</v>
      </c>
    </row>
    <row r="2458" spans="1:11">
      <c r="A2458" s="127"/>
      <c r="B2458" s="127" t="s">
        <v>594</v>
      </c>
      <c r="C2458" s="128">
        <v>169.29</v>
      </c>
      <c r="D2458" s="83" t="s">
        <v>563</v>
      </c>
      <c r="E2458" s="83" t="s">
        <v>571</v>
      </c>
      <c r="F2458" s="83" t="s">
        <v>577</v>
      </c>
      <c r="G2458" s="83" t="s">
        <v>566</v>
      </c>
      <c r="H2458" s="83" t="s">
        <v>567</v>
      </c>
      <c r="I2458" s="83" t="s">
        <v>568</v>
      </c>
      <c r="J2458" s="83" t="s">
        <v>569</v>
      </c>
      <c r="K2458" s="83" t="s">
        <v>570</v>
      </c>
    </row>
    <row r="2459" spans="1:11">
      <c r="A2459" s="127"/>
      <c r="B2459" s="127"/>
      <c r="C2459" s="128"/>
      <c r="D2459" s="83" t="s">
        <v>578</v>
      </c>
      <c r="E2459" s="83" t="s">
        <v>579</v>
      </c>
      <c r="F2459" s="83" t="s">
        <v>580</v>
      </c>
      <c r="G2459" s="83" t="s">
        <v>573</v>
      </c>
      <c r="H2459" s="83" t="s">
        <v>581</v>
      </c>
      <c r="I2459" s="83" t="s">
        <v>568</v>
      </c>
      <c r="J2459" s="83" t="s">
        <v>569</v>
      </c>
      <c r="K2459" s="83" t="s">
        <v>576</v>
      </c>
    </row>
    <row r="2460" spans="1:11">
      <c r="A2460" s="127"/>
      <c r="B2460" s="127"/>
      <c r="C2460" s="128"/>
      <c r="D2460" s="83" t="s">
        <v>563</v>
      </c>
      <c r="E2460" s="83" t="s">
        <v>564</v>
      </c>
      <c r="F2460" s="83" t="s">
        <v>565</v>
      </c>
      <c r="G2460" s="83" t="s">
        <v>566</v>
      </c>
      <c r="H2460" s="83" t="s">
        <v>567</v>
      </c>
      <c r="I2460" s="83" t="s">
        <v>568</v>
      </c>
      <c r="J2460" s="83" t="s">
        <v>569</v>
      </c>
      <c r="K2460" s="83" t="s">
        <v>570</v>
      </c>
    </row>
    <row r="2461" spans="1:11">
      <c r="A2461" s="127"/>
      <c r="B2461" s="127"/>
      <c r="C2461" s="128"/>
      <c r="D2461" s="83" t="s">
        <v>563</v>
      </c>
      <c r="E2461" s="83" t="s">
        <v>571</v>
      </c>
      <c r="F2461" s="83" t="s">
        <v>572</v>
      </c>
      <c r="G2461" s="83" t="s">
        <v>573</v>
      </c>
      <c r="H2461" s="83" t="s">
        <v>574</v>
      </c>
      <c r="I2461" s="83" t="s">
        <v>575</v>
      </c>
      <c r="J2461" s="83" t="s">
        <v>569</v>
      </c>
      <c r="K2461" s="83" t="s">
        <v>576</v>
      </c>
    </row>
    <row r="2462" spans="1:11">
      <c r="A2462" s="127"/>
      <c r="B2462" s="127" t="s">
        <v>1262</v>
      </c>
      <c r="C2462" s="128">
        <v>34.99</v>
      </c>
      <c r="D2462" s="83" t="s">
        <v>563</v>
      </c>
      <c r="E2462" s="83" t="s">
        <v>564</v>
      </c>
      <c r="F2462" s="83" t="s">
        <v>565</v>
      </c>
      <c r="G2462" s="83" t="s">
        <v>566</v>
      </c>
      <c r="H2462" s="83" t="s">
        <v>567</v>
      </c>
      <c r="I2462" s="83" t="s">
        <v>568</v>
      </c>
      <c r="J2462" s="83" t="s">
        <v>569</v>
      </c>
      <c r="K2462" s="83" t="s">
        <v>570</v>
      </c>
    </row>
    <row r="2463" spans="1:11">
      <c r="A2463" s="127"/>
      <c r="B2463" s="127"/>
      <c r="C2463" s="128"/>
      <c r="D2463" s="83" t="s">
        <v>563</v>
      </c>
      <c r="E2463" s="83" t="s">
        <v>571</v>
      </c>
      <c r="F2463" s="83" t="s">
        <v>572</v>
      </c>
      <c r="G2463" s="83" t="s">
        <v>573</v>
      </c>
      <c r="H2463" s="83" t="s">
        <v>574</v>
      </c>
      <c r="I2463" s="83" t="s">
        <v>575</v>
      </c>
      <c r="J2463" s="83" t="s">
        <v>569</v>
      </c>
      <c r="K2463" s="83" t="s">
        <v>576</v>
      </c>
    </row>
    <row r="2464" spans="1:11">
      <c r="A2464" s="127"/>
      <c r="B2464" s="127"/>
      <c r="C2464" s="128"/>
      <c r="D2464" s="83" t="s">
        <v>563</v>
      </c>
      <c r="E2464" s="83" t="s">
        <v>571</v>
      </c>
      <c r="F2464" s="83" t="s">
        <v>577</v>
      </c>
      <c r="G2464" s="83" t="s">
        <v>566</v>
      </c>
      <c r="H2464" s="83" t="s">
        <v>567</v>
      </c>
      <c r="I2464" s="83" t="s">
        <v>568</v>
      </c>
      <c r="J2464" s="83" t="s">
        <v>569</v>
      </c>
      <c r="K2464" s="83" t="s">
        <v>570</v>
      </c>
    </row>
    <row r="2465" spans="1:11">
      <c r="A2465" s="127"/>
      <c r="B2465" s="127"/>
      <c r="C2465" s="128"/>
      <c r="D2465" s="83" t="s">
        <v>578</v>
      </c>
      <c r="E2465" s="83" t="s">
        <v>579</v>
      </c>
      <c r="F2465" s="83" t="s">
        <v>580</v>
      </c>
      <c r="G2465" s="83" t="s">
        <v>573</v>
      </c>
      <c r="H2465" s="83" t="s">
        <v>581</v>
      </c>
      <c r="I2465" s="83" t="s">
        <v>568</v>
      </c>
      <c r="J2465" s="83" t="s">
        <v>569</v>
      </c>
      <c r="K2465" s="83" t="s">
        <v>576</v>
      </c>
    </row>
    <row r="2466" spans="1:11">
      <c r="A2466" s="127"/>
      <c r="B2466" s="127" t="s">
        <v>751</v>
      </c>
      <c r="C2466" s="128">
        <v>0.02</v>
      </c>
      <c r="D2466" s="83" t="s">
        <v>563</v>
      </c>
      <c r="E2466" s="83" t="s">
        <v>571</v>
      </c>
      <c r="F2466" s="83" t="s">
        <v>572</v>
      </c>
      <c r="G2466" s="83" t="s">
        <v>573</v>
      </c>
      <c r="H2466" s="83" t="s">
        <v>574</v>
      </c>
      <c r="I2466" s="83" t="s">
        <v>575</v>
      </c>
      <c r="J2466" s="83" t="s">
        <v>569</v>
      </c>
      <c r="K2466" s="83" t="s">
        <v>576</v>
      </c>
    </row>
    <row r="2467" spans="1:11">
      <c r="A2467" s="127"/>
      <c r="B2467" s="127"/>
      <c r="C2467" s="128"/>
      <c r="D2467" s="83" t="s">
        <v>563</v>
      </c>
      <c r="E2467" s="83" t="s">
        <v>564</v>
      </c>
      <c r="F2467" s="83" t="s">
        <v>565</v>
      </c>
      <c r="G2467" s="83" t="s">
        <v>566</v>
      </c>
      <c r="H2467" s="83" t="s">
        <v>567</v>
      </c>
      <c r="I2467" s="83" t="s">
        <v>568</v>
      </c>
      <c r="J2467" s="83" t="s">
        <v>569</v>
      </c>
      <c r="K2467" s="83" t="s">
        <v>570</v>
      </c>
    </row>
    <row r="2468" spans="1:11">
      <c r="A2468" s="127"/>
      <c r="B2468" s="127"/>
      <c r="C2468" s="128"/>
      <c r="D2468" s="83" t="s">
        <v>563</v>
      </c>
      <c r="E2468" s="83" t="s">
        <v>571</v>
      </c>
      <c r="F2468" s="83" t="s">
        <v>577</v>
      </c>
      <c r="G2468" s="83" t="s">
        <v>566</v>
      </c>
      <c r="H2468" s="83" t="s">
        <v>567</v>
      </c>
      <c r="I2468" s="83" t="s">
        <v>568</v>
      </c>
      <c r="J2468" s="83" t="s">
        <v>569</v>
      </c>
      <c r="K2468" s="83" t="s">
        <v>570</v>
      </c>
    </row>
    <row r="2469" spans="1:11">
      <c r="A2469" s="127"/>
      <c r="B2469" s="127"/>
      <c r="C2469" s="128"/>
      <c r="D2469" s="83" t="s">
        <v>578</v>
      </c>
      <c r="E2469" s="83" t="s">
        <v>579</v>
      </c>
      <c r="F2469" s="83" t="s">
        <v>580</v>
      </c>
      <c r="G2469" s="83" t="s">
        <v>573</v>
      </c>
      <c r="H2469" s="83" t="s">
        <v>581</v>
      </c>
      <c r="I2469" s="83" t="s">
        <v>568</v>
      </c>
      <c r="J2469" s="83" t="s">
        <v>569</v>
      </c>
      <c r="K2469" s="83" t="s">
        <v>576</v>
      </c>
    </row>
    <row r="2470" spans="1:11">
      <c r="A2470" s="127"/>
      <c r="B2470" s="127" t="s">
        <v>1333</v>
      </c>
      <c r="C2470" s="128">
        <v>3.58</v>
      </c>
      <c r="D2470" s="83" t="s">
        <v>563</v>
      </c>
      <c r="E2470" s="83" t="s">
        <v>571</v>
      </c>
      <c r="F2470" s="83" t="s">
        <v>572</v>
      </c>
      <c r="G2470" s="83" t="s">
        <v>573</v>
      </c>
      <c r="H2470" s="83" t="s">
        <v>574</v>
      </c>
      <c r="I2470" s="83" t="s">
        <v>575</v>
      </c>
      <c r="J2470" s="83" t="s">
        <v>569</v>
      </c>
      <c r="K2470" s="83" t="s">
        <v>576</v>
      </c>
    </row>
    <row r="2471" spans="1:11">
      <c r="A2471" s="127"/>
      <c r="B2471" s="127"/>
      <c r="C2471" s="128"/>
      <c r="D2471" s="83" t="s">
        <v>578</v>
      </c>
      <c r="E2471" s="83" t="s">
        <v>579</v>
      </c>
      <c r="F2471" s="83" t="s">
        <v>580</v>
      </c>
      <c r="G2471" s="83" t="s">
        <v>573</v>
      </c>
      <c r="H2471" s="83" t="s">
        <v>581</v>
      </c>
      <c r="I2471" s="83" t="s">
        <v>568</v>
      </c>
      <c r="J2471" s="83" t="s">
        <v>569</v>
      </c>
      <c r="K2471" s="83" t="s">
        <v>576</v>
      </c>
    </row>
    <row r="2472" spans="1:11">
      <c r="A2472" s="127"/>
      <c r="B2472" s="127"/>
      <c r="C2472" s="128"/>
      <c r="D2472" s="83" t="s">
        <v>563</v>
      </c>
      <c r="E2472" s="83" t="s">
        <v>571</v>
      </c>
      <c r="F2472" s="83" t="s">
        <v>577</v>
      </c>
      <c r="G2472" s="83" t="s">
        <v>566</v>
      </c>
      <c r="H2472" s="83" t="s">
        <v>567</v>
      </c>
      <c r="I2472" s="83" t="s">
        <v>568</v>
      </c>
      <c r="J2472" s="83" t="s">
        <v>569</v>
      </c>
      <c r="K2472" s="83" t="s">
        <v>570</v>
      </c>
    </row>
    <row r="2473" spans="1:11">
      <c r="A2473" s="127"/>
      <c r="B2473" s="127"/>
      <c r="C2473" s="128"/>
      <c r="D2473" s="83" t="s">
        <v>563</v>
      </c>
      <c r="E2473" s="83" t="s">
        <v>564</v>
      </c>
      <c r="F2473" s="83" t="s">
        <v>565</v>
      </c>
      <c r="G2473" s="83" t="s">
        <v>566</v>
      </c>
      <c r="H2473" s="83" t="s">
        <v>567</v>
      </c>
      <c r="I2473" s="83" t="s">
        <v>568</v>
      </c>
      <c r="J2473" s="83" t="s">
        <v>569</v>
      </c>
      <c r="K2473" s="83" t="s">
        <v>570</v>
      </c>
    </row>
    <row r="2474" spans="1:11">
      <c r="A2474" s="127" t="s">
        <v>1446</v>
      </c>
      <c r="B2474" s="127" t="s">
        <v>562</v>
      </c>
      <c r="C2474" s="128">
        <v>314.17</v>
      </c>
      <c r="D2474" s="83" t="s">
        <v>578</v>
      </c>
      <c r="E2474" s="83" t="s">
        <v>579</v>
      </c>
      <c r="F2474" s="83" t="s">
        <v>580</v>
      </c>
      <c r="G2474" s="83" t="s">
        <v>573</v>
      </c>
      <c r="H2474" s="83" t="s">
        <v>581</v>
      </c>
      <c r="I2474" s="83" t="s">
        <v>568</v>
      </c>
      <c r="J2474" s="83" t="s">
        <v>569</v>
      </c>
      <c r="K2474" s="83" t="s">
        <v>576</v>
      </c>
    </row>
    <row r="2475" spans="1:11">
      <c r="A2475" s="127"/>
      <c r="B2475" s="127"/>
      <c r="C2475" s="128"/>
      <c r="D2475" s="83" t="s">
        <v>563</v>
      </c>
      <c r="E2475" s="83" t="s">
        <v>564</v>
      </c>
      <c r="F2475" s="83" t="s">
        <v>565</v>
      </c>
      <c r="G2475" s="83" t="s">
        <v>566</v>
      </c>
      <c r="H2475" s="83" t="s">
        <v>567</v>
      </c>
      <c r="I2475" s="83" t="s">
        <v>568</v>
      </c>
      <c r="J2475" s="83" t="s">
        <v>569</v>
      </c>
      <c r="K2475" s="83" t="s">
        <v>570</v>
      </c>
    </row>
    <row r="2476" spans="1:11">
      <c r="A2476" s="127"/>
      <c r="B2476" s="127"/>
      <c r="C2476" s="128"/>
      <c r="D2476" s="83" t="s">
        <v>563</v>
      </c>
      <c r="E2476" s="83" t="s">
        <v>571</v>
      </c>
      <c r="F2476" s="83" t="s">
        <v>577</v>
      </c>
      <c r="G2476" s="83" t="s">
        <v>566</v>
      </c>
      <c r="H2476" s="83" t="s">
        <v>567</v>
      </c>
      <c r="I2476" s="83" t="s">
        <v>568</v>
      </c>
      <c r="J2476" s="83" t="s">
        <v>569</v>
      </c>
      <c r="K2476" s="83" t="s">
        <v>570</v>
      </c>
    </row>
    <row r="2477" spans="1:11">
      <c r="A2477" s="127"/>
      <c r="B2477" s="127"/>
      <c r="C2477" s="128"/>
      <c r="D2477" s="83" t="s">
        <v>563</v>
      </c>
      <c r="E2477" s="83" t="s">
        <v>571</v>
      </c>
      <c r="F2477" s="83" t="s">
        <v>572</v>
      </c>
      <c r="G2477" s="83" t="s">
        <v>573</v>
      </c>
      <c r="H2477" s="83" t="s">
        <v>574</v>
      </c>
      <c r="I2477" s="83" t="s">
        <v>575</v>
      </c>
      <c r="J2477" s="83" t="s">
        <v>569</v>
      </c>
      <c r="K2477" s="83" t="s">
        <v>576</v>
      </c>
    </row>
    <row r="2478" spans="1:11">
      <c r="A2478" s="127"/>
      <c r="B2478" s="127" t="s">
        <v>584</v>
      </c>
      <c r="C2478" s="128">
        <v>4.8600000000000003</v>
      </c>
      <c r="D2478" s="83" t="s">
        <v>563</v>
      </c>
      <c r="E2478" s="83" t="s">
        <v>564</v>
      </c>
      <c r="F2478" s="83" t="s">
        <v>565</v>
      </c>
      <c r="G2478" s="83" t="s">
        <v>566</v>
      </c>
      <c r="H2478" s="83" t="s">
        <v>567</v>
      </c>
      <c r="I2478" s="83" t="s">
        <v>568</v>
      </c>
      <c r="J2478" s="83" t="s">
        <v>569</v>
      </c>
      <c r="K2478" s="83" t="s">
        <v>570</v>
      </c>
    </row>
    <row r="2479" spans="1:11">
      <c r="A2479" s="127"/>
      <c r="B2479" s="127"/>
      <c r="C2479" s="128"/>
      <c r="D2479" s="83" t="s">
        <v>578</v>
      </c>
      <c r="E2479" s="83" t="s">
        <v>579</v>
      </c>
      <c r="F2479" s="83" t="s">
        <v>580</v>
      </c>
      <c r="G2479" s="83" t="s">
        <v>573</v>
      </c>
      <c r="H2479" s="83" t="s">
        <v>581</v>
      </c>
      <c r="I2479" s="83" t="s">
        <v>568</v>
      </c>
      <c r="J2479" s="83" t="s">
        <v>569</v>
      </c>
      <c r="K2479" s="83" t="s">
        <v>576</v>
      </c>
    </row>
    <row r="2480" spans="1:11">
      <c r="A2480" s="127"/>
      <c r="B2480" s="127"/>
      <c r="C2480" s="128"/>
      <c r="D2480" s="83" t="s">
        <v>563</v>
      </c>
      <c r="E2480" s="83" t="s">
        <v>571</v>
      </c>
      <c r="F2480" s="83" t="s">
        <v>577</v>
      </c>
      <c r="G2480" s="83" t="s">
        <v>566</v>
      </c>
      <c r="H2480" s="83" t="s">
        <v>567</v>
      </c>
      <c r="I2480" s="83" t="s">
        <v>568</v>
      </c>
      <c r="J2480" s="83" t="s">
        <v>569</v>
      </c>
      <c r="K2480" s="83" t="s">
        <v>570</v>
      </c>
    </row>
    <row r="2481" spans="1:11">
      <c r="A2481" s="127"/>
      <c r="B2481" s="127"/>
      <c r="C2481" s="128"/>
      <c r="D2481" s="83" t="s">
        <v>563</v>
      </c>
      <c r="E2481" s="83" t="s">
        <v>571</v>
      </c>
      <c r="F2481" s="83" t="s">
        <v>572</v>
      </c>
      <c r="G2481" s="83" t="s">
        <v>573</v>
      </c>
      <c r="H2481" s="83" t="s">
        <v>574</v>
      </c>
      <c r="I2481" s="83" t="s">
        <v>575</v>
      </c>
      <c r="J2481" s="83" t="s">
        <v>569</v>
      </c>
      <c r="K2481" s="83" t="s">
        <v>576</v>
      </c>
    </row>
    <row r="2482" spans="1:11">
      <c r="A2482" s="127"/>
      <c r="B2482" s="127" t="s">
        <v>587</v>
      </c>
      <c r="C2482" s="128">
        <v>79.72</v>
      </c>
      <c r="D2482" s="83" t="s">
        <v>563</v>
      </c>
      <c r="E2482" s="83" t="s">
        <v>571</v>
      </c>
      <c r="F2482" s="83" t="s">
        <v>572</v>
      </c>
      <c r="G2482" s="83" t="s">
        <v>573</v>
      </c>
      <c r="H2482" s="83" t="s">
        <v>574</v>
      </c>
      <c r="I2482" s="83" t="s">
        <v>575</v>
      </c>
      <c r="J2482" s="83" t="s">
        <v>569</v>
      </c>
      <c r="K2482" s="83" t="s">
        <v>576</v>
      </c>
    </row>
    <row r="2483" spans="1:11">
      <c r="A2483" s="127"/>
      <c r="B2483" s="127"/>
      <c r="C2483" s="128"/>
      <c r="D2483" s="83" t="s">
        <v>578</v>
      </c>
      <c r="E2483" s="83" t="s">
        <v>579</v>
      </c>
      <c r="F2483" s="83" t="s">
        <v>580</v>
      </c>
      <c r="G2483" s="83" t="s">
        <v>573</v>
      </c>
      <c r="H2483" s="83" t="s">
        <v>581</v>
      </c>
      <c r="I2483" s="83" t="s">
        <v>568</v>
      </c>
      <c r="J2483" s="83" t="s">
        <v>569</v>
      </c>
      <c r="K2483" s="83" t="s">
        <v>576</v>
      </c>
    </row>
    <row r="2484" spans="1:11">
      <c r="A2484" s="127"/>
      <c r="B2484" s="127"/>
      <c r="C2484" s="128"/>
      <c r="D2484" s="83" t="s">
        <v>563</v>
      </c>
      <c r="E2484" s="83" t="s">
        <v>564</v>
      </c>
      <c r="F2484" s="83" t="s">
        <v>565</v>
      </c>
      <c r="G2484" s="83" t="s">
        <v>566</v>
      </c>
      <c r="H2484" s="83" t="s">
        <v>567</v>
      </c>
      <c r="I2484" s="83" t="s">
        <v>568</v>
      </c>
      <c r="J2484" s="83" t="s">
        <v>569</v>
      </c>
      <c r="K2484" s="83" t="s">
        <v>570</v>
      </c>
    </row>
    <row r="2485" spans="1:11">
      <c r="A2485" s="127"/>
      <c r="B2485" s="127"/>
      <c r="C2485" s="128"/>
      <c r="D2485" s="83" t="s">
        <v>563</v>
      </c>
      <c r="E2485" s="83" t="s">
        <v>571</v>
      </c>
      <c r="F2485" s="83" t="s">
        <v>577</v>
      </c>
      <c r="G2485" s="83" t="s">
        <v>566</v>
      </c>
      <c r="H2485" s="83" t="s">
        <v>567</v>
      </c>
      <c r="I2485" s="83" t="s">
        <v>568</v>
      </c>
      <c r="J2485" s="83" t="s">
        <v>569</v>
      </c>
      <c r="K2485" s="83" t="s">
        <v>570</v>
      </c>
    </row>
    <row r="2486" spans="1:11">
      <c r="A2486" s="127"/>
      <c r="B2486" s="127" t="s">
        <v>589</v>
      </c>
      <c r="C2486" s="128">
        <v>46.44</v>
      </c>
      <c r="D2486" s="83" t="s">
        <v>578</v>
      </c>
      <c r="E2486" s="83" t="s">
        <v>579</v>
      </c>
      <c r="F2486" s="83" t="s">
        <v>580</v>
      </c>
      <c r="G2486" s="83" t="s">
        <v>573</v>
      </c>
      <c r="H2486" s="83" t="s">
        <v>581</v>
      </c>
      <c r="I2486" s="83" t="s">
        <v>568</v>
      </c>
      <c r="J2486" s="83" t="s">
        <v>569</v>
      </c>
      <c r="K2486" s="83" t="s">
        <v>576</v>
      </c>
    </row>
    <row r="2487" spans="1:11">
      <c r="A2487" s="127"/>
      <c r="B2487" s="127"/>
      <c r="C2487" s="128"/>
      <c r="D2487" s="83" t="s">
        <v>563</v>
      </c>
      <c r="E2487" s="83" t="s">
        <v>571</v>
      </c>
      <c r="F2487" s="83" t="s">
        <v>577</v>
      </c>
      <c r="G2487" s="83" t="s">
        <v>566</v>
      </c>
      <c r="H2487" s="83" t="s">
        <v>567</v>
      </c>
      <c r="I2487" s="83" t="s">
        <v>568</v>
      </c>
      <c r="J2487" s="83" t="s">
        <v>569</v>
      </c>
      <c r="K2487" s="83" t="s">
        <v>570</v>
      </c>
    </row>
    <row r="2488" spans="1:11">
      <c r="A2488" s="127"/>
      <c r="B2488" s="127"/>
      <c r="C2488" s="128"/>
      <c r="D2488" s="83" t="s">
        <v>563</v>
      </c>
      <c r="E2488" s="83" t="s">
        <v>571</v>
      </c>
      <c r="F2488" s="83" t="s">
        <v>572</v>
      </c>
      <c r="G2488" s="83" t="s">
        <v>573</v>
      </c>
      <c r="H2488" s="83" t="s">
        <v>574</v>
      </c>
      <c r="I2488" s="83" t="s">
        <v>575</v>
      </c>
      <c r="J2488" s="83" t="s">
        <v>569</v>
      </c>
      <c r="K2488" s="83" t="s">
        <v>576</v>
      </c>
    </row>
    <row r="2489" spans="1:11">
      <c r="A2489" s="127"/>
      <c r="B2489" s="127"/>
      <c r="C2489" s="128"/>
      <c r="D2489" s="83" t="s">
        <v>563</v>
      </c>
      <c r="E2489" s="83" t="s">
        <v>564</v>
      </c>
      <c r="F2489" s="83" t="s">
        <v>565</v>
      </c>
      <c r="G2489" s="83" t="s">
        <v>566</v>
      </c>
      <c r="H2489" s="83" t="s">
        <v>567</v>
      </c>
      <c r="I2489" s="83" t="s">
        <v>568</v>
      </c>
      <c r="J2489" s="83" t="s">
        <v>569</v>
      </c>
      <c r="K2489" s="83" t="s">
        <v>570</v>
      </c>
    </row>
    <row r="2490" spans="1:11">
      <c r="A2490" s="127"/>
      <c r="B2490" s="127" t="s">
        <v>590</v>
      </c>
      <c r="C2490" s="128">
        <v>2.4900000000000002</v>
      </c>
      <c r="D2490" s="83" t="s">
        <v>563</v>
      </c>
      <c r="E2490" s="83" t="s">
        <v>571</v>
      </c>
      <c r="F2490" s="83" t="s">
        <v>572</v>
      </c>
      <c r="G2490" s="83" t="s">
        <v>573</v>
      </c>
      <c r="H2490" s="83" t="s">
        <v>574</v>
      </c>
      <c r="I2490" s="83" t="s">
        <v>575</v>
      </c>
      <c r="J2490" s="83" t="s">
        <v>569</v>
      </c>
      <c r="K2490" s="83" t="s">
        <v>576</v>
      </c>
    </row>
    <row r="2491" spans="1:11">
      <c r="A2491" s="127"/>
      <c r="B2491" s="127"/>
      <c r="C2491" s="128"/>
      <c r="D2491" s="83" t="s">
        <v>578</v>
      </c>
      <c r="E2491" s="83" t="s">
        <v>579</v>
      </c>
      <c r="F2491" s="83" t="s">
        <v>580</v>
      </c>
      <c r="G2491" s="83" t="s">
        <v>573</v>
      </c>
      <c r="H2491" s="83" t="s">
        <v>581</v>
      </c>
      <c r="I2491" s="83" t="s">
        <v>568</v>
      </c>
      <c r="J2491" s="83" t="s">
        <v>569</v>
      </c>
      <c r="K2491" s="83" t="s">
        <v>576</v>
      </c>
    </row>
    <row r="2492" spans="1:11">
      <c r="A2492" s="127"/>
      <c r="B2492" s="127"/>
      <c r="C2492" s="128"/>
      <c r="D2492" s="83" t="s">
        <v>563</v>
      </c>
      <c r="E2492" s="83" t="s">
        <v>564</v>
      </c>
      <c r="F2492" s="83" t="s">
        <v>565</v>
      </c>
      <c r="G2492" s="83" t="s">
        <v>566</v>
      </c>
      <c r="H2492" s="83" t="s">
        <v>567</v>
      </c>
      <c r="I2492" s="83" t="s">
        <v>568</v>
      </c>
      <c r="J2492" s="83" t="s">
        <v>569</v>
      </c>
      <c r="K2492" s="83" t="s">
        <v>570</v>
      </c>
    </row>
    <row r="2493" spans="1:11">
      <c r="A2493" s="127"/>
      <c r="B2493" s="127"/>
      <c r="C2493" s="128"/>
      <c r="D2493" s="83" t="s">
        <v>563</v>
      </c>
      <c r="E2493" s="83" t="s">
        <v>571</v>
      </c>
      <c r="F2493" s="83" t="s">
        <v>577</v>
      </c>
      <c r="G2493" s="83" t="s">
        <v>566</v>
      </c>
      <c r="H2493" s="83" t="s">
        <v>567</v>
      </c>
      <c r="I2493" s="83" t="s">
        <v>568</v>
      </c>
      <c r="J2493" s="83" t="s">
        <v>569</v>
      </c>
      <c r="K2493" s="83" t="s">
        <v>570</v>
      </c>
    </row>
    <row r="2494" spans="1:11">
      <c r="A2494" s="127"/>
      <c r="B2494" s="127" t="s">
        <v>591</v>
      </c>
      <c r="C2494" s="128">
        <v>2.99</v>
      </c>
      <c r="D2494" s="83" t="s">
        <v>578</v>
      </c>
      <c r="E2494" s="83" t="s">
        <v>579</v>
      </c>
      <c r="F2494" s="83" t="s">
        <v>580</v>
      </c>
      <c r="G2494" s="83" t="s">
        <v>573</v>
      </c>
      <c r="H2494" s="83" t="s">
        <v>581</v>
      </c>
      <c r="I2494" s="83" t="s">
        <v>568</v>
      </c>
      <c r="J2494" s="83" t="s">
        <v>569</v>
      </c>
      <c r="K2494" s="83" t="s">
        <v>576</v>
      </c>
    </row>
    <row r="2495" spans="1:11">
      <c r="A2495" s="127"/>
      <c r="B2495" s="127"/>
      <c r="C2495" s="128"/>
      <c r="D2495" s="83" t="s">
        <v>563</v>
      </c>
      <c r="E2495" s="83" t="s">
        <v>571</v>
      </c>
      <c r="F2495" s="83" t="s">
        <v>572</v>
      </c>
      <c r="G2495" s="83" t="s">
        <v>573</v>
      </c>
      <c r="H2495" s="83" t="s">
        <v>574</v>
      </c>
      <c r="I2495" s="83" t="s">
        <v>575</v>
      </c>
      <c r="J2495" s="83" t="s">
        <v>569</v>
      </c>
      <c r="K2495" s="83" t="s">
        <v>576</v>
      </c>
    </row>
    <row r="2496" spans="1:11">
      <c r="A2496" s="127"/>
      <c r="B2496" s="127"/>
      <c r="C2496" s="128"/>
      <c r="D2496" s="83" t="s">
        <v>563</v>
      </c>
      <c r="E2496" s="83" t="s">
        <v>571</v>
      </c>
      <c r="F2496" s="83" t="s">
        <v>577</v>
      </c>
      <c r="G2496" s="83" t="s">
        <v>566</v>
      </c>
      <c r="H2496" s="83" t="s">
        <v>567</v>
      </c>
      <c r="I2496" s="83" t="s">
        <v>568</v>
      </c>
      <c r="J2496" s="83" t="s">
        <v>569</v>
      </c>
      <c r="K2496" s="83" t="s">
        <v>570</v>
      </c>
    </row>
    <row r="2497" spans="1:11">
      <c r="A2497" s="127"/>
      <c r="B2497" s="127"/>
      <c r="C2497" s="128"/>
      <c r="D2497" s="83" t="s">
        <v>563</v>
      </c>
      <c r="E2497" s="83" t="s">
        <v>564</v>
      </c>
      <c r="F2497" s="83" t="s">
        <v>565</v>
      </c>
      <c r="G2497" s="83" t="s">
        <v>566</v>
      </c>
      <c r="H2497" s="83" t="s">
        <v>567</v>
      </c>
      <c r="I2497" s="83" t="s">
        <v>568</v>
      </c>
      <c r="J2497" s="83" t="s">
        <v>569</v>
      </c>
      <c r="K2497" s="83" t="s">
        <v>570</v>
      </c>
    </row>
    <row r="2498" spans="1:11">
      <c r="A2498" s="127"/>
      <c r="B2498" s="127" t="s">
        <v>593</v>
      </c>
      <c r="C2498" s="128">
        <v>59.78</v>
      </c>
      <c r="D2498" s="83" t="s">
        <v>578</v>
      </c>
      <c r="E2498" s="83" t="s">
        <v>579</v>
      </c>
      <c r="F2498" s="83" t="s">
        <v>580</v>
      </c>
      <c r="G2498" s="83" t="s">
        <v>573</v>
      </c>
      <c r="H2498" s="83" t="s">
        <v>581</v>
      </c>
      <c r="I2498" s="83" t="s">
        <v>568</v>
      </c>
      <c r="J2498" s="83" t="s">
        <v>569</v>
      </c>
      <c r="K2498" s="83" t="s">
        <v>576</v>
      </c>
    </row>
    <row r="2499" spans="1:11">
      <c r="A2499" s="127"/>
      <c r="B2499" s="127"/>
      <c r="C2499" s="128"/>
      <c r="D2499" s="83" t="s">
        <v>563</v>
      </c>
      <c r="E2499" s="83" t="s">
        <v>564</v>
      </c>
      <c r="F2499" s="83" t="s">
        <v>565</v>
      </c>
      <c r="G2499" s="83" t="s">
        <v>566</v>
      </c>
      <c r="H2499" s="83" t="s">
        <v>567</v>
      </c>
      <c r="I2499" s="83" t="s">
        <v>568</v>
      </c>
      <c r="J2499" s="83" t="s">
        <v>569</v>
      </c>
      <c r="K2499" s="83" t="s">
        <v>570</v>
      </c>
    </row>
    <row r="2500" spans="1:11">
      <c r="A2500" s="127"/>
      <c r="B2500" s="127"/>
      <c r="C2500" s="128"/>
      <c r="D2500" s="83" t="s">
        <v>563</v>
      </c>
      <c r="E2500" s="83" t="s">
        <v>571</v>
      </c>
      <c r="F2500" s="83" t="s">
        <v>577</v>
      </c>
      <c r="G2500" s="83" t="s">
        <v>566</v>
      </c>
      <c r="H2500" s="83" t="s">
        <v>567</v>
      </c>
      <c r="I2500" s="83" t="s">
        <v>568</v>
      </c>
      <c r="J2500" s="83" t="s">
        <v>569</v>
      </c>
      <c r="K2500" s="83" t="s">
        <v>570</v>
      </c>
    </row>
    <row r="2501" spans="1:11">
      <c r="A2501" s="127"/>
      <c r="B2501" s="127"/>
      <c r="C2501" s="128"/>
      <c r="D2501" s="83" t="s">
        <v>563</v>
      </c>
      <c r="E2501" s="83" t="s">
        <v>571</v>
      </c>
      <c r="F2501" s="83" t="s">
        <v>572</v>
      </c>
      <c r="G2501" s="83" t="s">
        <v>573</v>
      </c>
      <c r="H2501" s="83" t="s">
        <v>574</v>
      </c>
      <c r="I2501" s="83" t="s">
        <v>575</v>
      </c>
      <c r="J2501" s="83" t="s">
        <v>569</v>
      </c>
      <c r="K2501" s="83" t="s">
        <v>576</v>
      </c>
    </row>
    <row r="2502" spans="1:11">
      <c r="A2502" s="127"/>
      <c r="B2502" s="127" t="s">
        <v>1439</v>
      </c>
      <c r="C2502" s="128">
        <v>21</v>
      </c>
      <c r="D2502" s="83" t="s">
        <v>563</v>
      </c>
      <c r="E2502" s="83" t="s">
        <v>564</v>
      </c>
      <c r="F2502" s="83" t="s">
        <v>565</v>
      </c>
      <c r="G2502" s="83" t="s">
        <v>566</v>
      </c>
      <c r="H2502" s="83" t="s">
        <v>567</v>
      </c>
      <c r="I2502" s="83" t="s">
        <v>568</v>
      </c>
      <c r="J2502" s="83" t="s">
        <v>569</v>
      </c>
      <c r="K2502" s="83" t="s">
        <v>570</v>
      </c>
    </row>
    <row r="2503" spans="1:11">
      <c r="A2503" s="127"/>
      <c r="B2503" s="127"/>
      <c r="C2503" s="128"/>
      <c r="D2503" s="83" t="s">
        <v>563</v>
      </c>
      <c r="E2503" s="83" t="s">
        <v>571</v>
      </c>
      <c r="F2503" s="83" t="s">
        <v>577</v>
      </c>
      <c r="G2503" s="83" t="s">
        <v>566</v>
      </c>
      <c r="H2503" s="83" t="s">
        <v>567</v>
      </c>
      <c r="I2503" s="83" t="s">
        <v>568</v>
      </c>
      <c r="J2503" s="83" t="s">
        <v>569</v>
      </c>
      <c r="K2503" s="83" t="s">
        <v>570</v>
      </c>
    </row>
    <row r="2504" spans="1:11">
      <c r="A2504" s="127"/>
      <c r="B2504" s="127"/>
      <c r="C2504" s="128"/>
      <c r="D2504" s="83" t="s">
        <v>578</v>
      </c>
      <c r="E2504" s="83" t="s">
        <v>579</v>
      </c>
      <c r="F2504" s="83" t="s">
        <v>580</v>
      </c>
      <c r="G2504" s="83" t="s">
        <v>573</v>
      </c>
      <c r="H2504" s="83" t="s">
        <v>581</v>
      </c>
      <c r="I2504" s="83" t="s">
        <v>568</v>
      </c>
      <c r="J2504" s="83" t="s">
        <v>569</v>
      </c>
      <c r="K2504" s="83" t="s">
        <v>576</v>
      </c>
    </row>
    <row r="2505" spans="1:11">
      <c r="A2505" s="127"/>
      <c r="B2505" s="127"/>
      <c r="C2505" s="128"/>
      <c r="D2505" s="83" t="s">
        <v>563</v>
      </c>
      <c r="E2505" s="83" t="s">
        <v>571</v>
      </c>
      <c r="F2505" s="83" t="s">
        <v>572</v>
      </c>
      <c r="G2505" s="83" t="s">
        <v>573</v>
      </c>
      <c r="H2505" s="83" t="s">
        <v>574</v>
      </c>
      <c r="I2505" s="83" t="s">
        <v>575</v>
      </c>
      <c r="J2505" s="83" t="s">
        <v>569</v>
      </c>
      <c r="K2505" s="83" t="s">
        <v>576</v>
      </c>
    </row>
    <row r="2506" spans="1:11">
      <c r="A2506" s="127"/>
      <c r="B2506" s="127" t="s">
        <v>594</v>
      </c>
      <c r="C2506" s="128">
        <v>179.16</v>
      </c>
      <c r="D2506" s="83" t="s">
        <v>563</v>
      </c>
      <c r="E2506" s="83" t="s">
        <v>571</v>
      </c>
      <c r="F2506" s="83" t="s">
        <v>572</v>
      </c>
      <c r="G2506" s="83" t="s">
        <v>573</v>
      </c>
      <c r="H2506" s="83" t="s">
        <v>574</v>
      </c>
      <c r="I2506" s="83" t="s">
        <v>575</v>
      </c>
      <c r="J2506" s="83" t="s">
        <v>569</v>
      </c>
      <c r="K2506" s="83" t="s">
        <v>576</v>
      </c>
    </row>
    <row r="2507" spans="1:11">
      <c r="A2507" s="127"/>
      <c r="B2507" s="127"/>
      <c r="C2507" s="128"/>
      <c r="D2507" s="83" t="s">
        <v>563</v>
      </c>
      <c r="E2507" s="83" t="s">
        <v>571</v>
      </c>
      <c r="F2507" s="83" t="s">
        <v>577</v>
      </c>
      <c r="G2507" s="83" t="s">
        <v>566</v>
      </c>
      <c r="H2507" s="83" t="s">
        <v>567</v>
      </c>
      <c r="I2507" s="83" t="s">
        <v>568</v>
      </c>
      <c r="J2507" s="83" t="s">
        <v>569</v>
      </c>
      <c r="K2507" s="83" t="s">
        <v>570</v>
      </c>
    </row>
    <row r="2508" spans="1:11">
      <c r="A2508" s="127"/>
      <c r="B2508" s="127"/>
      <c r="C2508" s="128"/>
      <c r="D2508" s="83" t="s">
        <v>563</v>
      </c>
      <c r="E2508" s="83" t="s">
        <v>564</v>
      </c>
      <c r="F2508" s="83" t="s">
        <v>565</v>
      </c>
      <c r="G2508" s="83" t="s">
        <v>566</v>
      </c>
      <c r="H2508" s="83" t="s">
        <v>567</v>
      </c>
      <c r="I2508" s="83" t="s">
        <v>568</v>
      </c>
      <c r="J2508" s="83" t="s">
        <v>569</v>
      </c>
      <c r="K2508" s="83" t="s">
        <v>570</v>
      </c>
    </row>
    <row r="2509" spans="1:11">
      <c r="A2509" s="127"/>
      <c r="B2509" s="127"/>
      <c r="C2509" s="128"/>
      <c r="D2509" s="83" t="s">
        <v>578</v>
      </c>
      <c r="E2509" s="83" t="s">
        <v>579</v>
      </c>
      <c r="F2509" s="83" t="s">
        <v>580</v>
      </c>
      <c r="G2509" s="83" t="s">
        <v>573</v>
      </c>
      <c r="H2509" s="83" t="s">
        <v>581</v>
      </c>
      <c r="I2509" s="83" t="s">
        <v>568</v>
      </c>
      <c r="J2509" s="83" t="s">
        <v>569</v>
      </c>
      <c r="K2509" s="83" t="s">
        <v>576</v>
      </c>
    </row>
    <row r="2510" spans="1:11">
      <c r="A2510" s="127"/>
      <c r="B2510" s="127" t="s">
        <v>1262</v>
      </c>
      <c r="C2510" s="128">
        <v>12.18</v>
      </c>
      <c r="D2510" s="83" t="s">
        <v>563</v>
      </c>
      <c r="E2510" s="83" t="s">
        <v>571</v>
      </c>
      <c r="F2510" s="83" t="s">
        <v>577</v>
      </c>
      <c r="G2510" s="83" t="s">
        <v>566</v>
      </c>
      <c r="H2510" s="83" t="s">
        <v>567</v>
      </c>
      <c r="I2510" s="83" t="s">
        <v>568</v>
      </c>
      <c r="J2510" s="83" t="s">
        <v>569</v>
      </c>
      <c r="K2510" s="83" t="s">
        <v>570</v>
      </c>
    </row>
    <row r="2511" spans="1:11">
      <c r="A2511" s="127"/>
      <c r="B2511" s="127"/>
      <c r="C2511" s="128"/>
      <c r="D2511" s="83" t="s">
        <v>563</v>
      </c>
      <c r="E2511" s="83" t="s">
        <v>564</v>
      </c>
      <c r="F2511" s="83" t="s">
        <v>565</v>
      </c>
      <c r="G2511" s="83" t="s">
        <v>566</v>
      </c>
      <c r="H2511" s="83" t="s">
        <v>567</v>
      </c>
      <c r="I2511" s="83" t="s">
        <v>568</v>
      </c>
      <c r="J2511" s="83" t="s">
        <v>569</v>
      </c>
      <c r="K2511" s="83" t="s">
        <v>570</v>
      </c>
    </row>
    <row r="2512" spans="1:11">
      <c r="A2512" s="127"/>
      <c r="B2512" s="127"/>
      <c r="C2512" s="128"/>
      <c r="D2512" s="83" t="s">
        <v>578</v>
      </c>
      <c r="E2512" s="83" t="s">
        <v>579</v>
      </c>
      <c r="F2512" s="83" t="s">
        <v>580</v>
      </c>
      <c r="G2512" s="83" t="s">
        <v>573</v>
      </c>
      <c r="H2512" s="83" t="s">
        <v>581</v>
      </c>
      <c r="I2512" s="83" t="s">
        <v>568</v>
      </c>
      <c r="J2512" s="83" t="s">
        <v>569</v>
      </c>
      <c r="K2512" s="83" t="s">
        <v>576</v>
      </c>
    </row>
    <row r="2513" spans="1:11">
      <c r="A2513" s="127"/>
      <c r="B2513" s="127"/>
      <c r="C2513" s="128"/>
      <c r="D2513" s="83" t="s">
        <v>563</v>
      </c>
      <c r="E2513" s="83" t="s">
        <v>571</v>
      </c>
      <c r="F2513" s="83" t="s">
        <v>572</v>
      </c>
      <c r="G2513" s="83" t="s">
        <v>573</v>
      </c>
      <c r="H2513" s="83" t="s">
        <v>574</v>
      </c>
      <c r="I2513" s="83" t="s">
        <v>575</v>
      </c>
      <c r="J2513" s="83" t="s">
        <v>569</v>
      </c>
      <c r="K2513" s="83" t="s">
        <v>576</v>
      </c>
    </row>
    <row r="2514" spans="1:11">
      <c r="A2514" s="127"/>
      <c r="B2514" s="127" t="s">
        <v>751</v>
      </c>
      <c r="C2514" s="128">
        <v>0.05</v>
      </c>
      <c r="D2514" s="83" t="s">
        <v>563</v>
      </c>
      <c r="E2514" s="83" t="s">
        <v>571</v>
      </c>
      <c r="F2514" s="83" t="s">
        <v>572</v>
      </c>
      <c r="G2514" s="83" t="s">
        <v>573</v>
      </c>
      <c r="H2514" s="83" t="s">
        <v>574</v>
      </c>
      <c r="I2514" s="83" t="s">
        <v>575</v>
      </c>
      <c r="J2514" s="83" t="s">
        <v>569</v>
      </c>
      <c r="K2514" s="83" t="s">
        <v>576</v>
      </c>
    </row>
    <row r="2515" spans="1:11">
      <c r="A2515" s="127"/>
      <c r="B2515" s="127"/>
      <c r="C2515" s="128"/>
      <c r="D2515" s="83" t="s">
        <v>578</v>
      </c>
      <c r="E2515" s="83" t="s">
        <v>579</v>
      </c>
      <c r="F2515" s="83" t="s">
        <v>580</v>
      </c>
      <c r="G2515" s="83" t="s">
        <v>573</v>
      </c>
      <c r="H2515" s="83" t="s">
        <v>581</v>
      </c>
      <c r="I2515" s="83" t="s">
        <v>568</v>
      </c>
      <c r="J2515" s="83" t="s">
        <v>569</v>
      </c>
      <c r="K2515" s="83" t="s">
        <v>576</v>
      </c>
    </row>
    <row r="2516" spans="1:11">
      <c r="A2516" s="127"/>
      <c r="B2516" s="127"/>
      <c r="C2516" s="128"/>
      <c r="D2516" s="83" t="s">
        <v>563</v>
      </c>
      <c r="E2516" s="83" t="s">
        <v>571</v>
      </c>
      <c r="F2516" s="83" t="s">
        <v>577</v>
      </c>
      <c r="G2516" s="83" t="s">
        <v>566</v>
      </c>
      <c r="H2516" s="83" t="s">
        <v>567</v>
      </c>
      <c r="I2516" s="83" t="s">
        <v>568</v>
      </c>
      <c r="J2516" s="83" t="s">
        <v>569</v>
      </c>
      <c r="K2516" s="83" t="s">
        <v>570</v>
      </c>
    </row>
    <row r="2517" spans="1:11">
      <c r="A2517" s="127"/>
      <c r="B2517" s="127"/>
      <c r="C2517" s="128"/>
      <c r="D2517" s="83" t="s">
        <v>563</v>
      </c>
      <c r="E2517" s="83" t="s">
        <v>564</v>
      </c>
      <c r="F2517" s="83" t="s">
        <v>565</v>
      </c>
      <c r="G2517" s="83" t="s">
        <v>566</v>
      </c>
      <c r="H2517" s="83" t="s">
        <v>567</v>
      </c>
      <c r="I2517" s="83" t="s">
        <v>568</v>
      </c>
      <c r="J2517" s="83" t="s">
        <v>569</v>
      </c>
      <c r="K2517" s="83" t="s">
        <v>570</v>
      </c>
    </row>
    <row r="2518" spans="1:11">
      <c r="A2518" s="127"/>
      <c r="B2518" s="127" t="s">
        <v>1333</v>
      </c>
      <c r="C2518" s="128">
        <v>7.22</v>
      </c>
      <c r="D2518" s="83" t="s">
        <v>563</v>
      </c>
      <c r="E2518" s="83" t="s">
        <v>571</v>
      </c>
      <c r="F2518" s="83" t="s">
        <v>577</v>
      </c>
      <c r="G2518" s="83" t="s">
        <v>566</v>
      </c>
      <c r="H2518" s="83" t="s">
        <v>567</v>
      </c>
      <c r="I2518" s="83" t="s">
        <v>568</v>
      </c>
      <c r="J2518" s="83" t="s">
        <v>569</v>
      </c>
      <c r="K2518" s="83" t="s">
        <v>570</v>
      </c>
    </row>
    <row r="2519" spans="1:11">
      <c r="A2519" s="127"/>
      <c r="B2519" s="127"/>
      <c r="C2519" s="128"/>
      <c r="D2519" s="83" t="s">
        <v>563</v>
      </c>
      <c r="E2519" s="83" t="s">
        <v>571</v>
      </c>
      <c r="F2519" s="83" t="s">
        <v>572</v>
      </c>
      <c r="G2519" s="83" t="s">
        <v>573</v>
      </c>
      <c r="H2519" s="83" t="s">
        <v>574</v>
      </c>
      <c r="I2519" s="83" t="s">
        <v>575</v>
      </c>
      <c r="J2519" s="83" t="s">
        <v>569</v>
      </c>
      <c r="K2519" s="83" t="s">
        <v>576</v>
      </c>
    </row>
    <row r="2520" spans="1:11">
      <c r="A2520" s="127"/>
      <c r="B2520" s="127"/>
      <c r="C2520" s="128"/>
      <c r="D2520" s="83" t="s">
        <v>563</v>
      </c>
      <c r="E2520" s="83" t="s">
        <v>564</v>
      </c>
      <c r="F2520" s="83" t="s">
        <v>565</v>
      </c>
      <c r="G2520" s="83" t="s">
        <v>566</v>
      </c>
      <c r="H2520" s="83" t="s">
        <v>567</v>
      </c>
      <c r="I2520" s="83" t="s">
        <v>568</v>
      </c>
      <c r="J2520" s="83" t="s">
        <v>569</v>
      </c>
      <c r="K2520" s="83" t="s">
        <v>570</v>
      </c>
    </row>
    <row r="2521" spans="1:11">
      <c r="A2521" s="127"/>
      <c r="B2521" s="127"/>
      <c r="C2521" s="128"/>
      <c r="D2521" s="83" t="s">
        <v>578</v>
      </c>
      <c r="E2521" s="83" t="s">
        <v>579</v>
      </c>
      <c r="F2521" s="83" t="s">
        <v>580</v>
      </c>
      <c r="G2521" s="83" t="s">
        <v>573</v>
      </c>
      <c r="H2521" s="83" t="s">
        <v>581</v>
      </c>
      <c r="I2521" s="83" t="s">
        <v>568</v>
      </c>
      <c r="J2521" s="83" t="s">
        <v>569</v>
      </c>
      <c r="K2521" s="83" t="s">
        <v>576</v>
      </c>
    </row>
    <row r="2522" spans="1:11">
      <c r="A2522" s="127" t="s">
        <v>1447</v>
      </c>
      <c r="B2522" s="127" t="s">
        <v>562</v>
      </c>
      <c r="C2522" s="128">
        <v>98.82</v>
      </c>
      <c r="D2522" s="83" t="s">
        <v>563</v>
      </c>
      <c r="E2522" s="83" t="s">
        <v>571</v>
      </c>
      <c r="F2522" s="83" t="s">
        <v>577</v>
      </c>
      <c r="G2522" s="83" t="s">
        <v>566</v>
      </c>
      <c r="H2522" s="83" t="s">
        <v>567</v>
      </c>
      <c r="I2522" s="83" t="s">
        <v>568</v>
      </c>
      <c r="J2522" s="83" t="s">
        <v>569</v>
      </c>
      <c r="K2522" s="83" t="s">
        <v>570</v>
      </c>
    </row>
    <row r="2523" spans="1:11">
      <c r="A2523" s="127"/>
      <c r="B2523" s="127"/>
      <c r="C2523" s="128"/>
      <c r="D2523" s="83" t="s">
        <v>578</v>
      </c>
      <c r="E2523" s="83" t="s">
        <v>579</v>
      </c>
      <c r="F2523" s="83" t="s">
        <v>580</v>
      </c>
      <c r="G2523" s="83" t="s">
        <v>573</v>
      </c>
      <c r="H2523" s="83" t="s">
        <v>581</v>
      </c>
      <c r="I2523" s="83" t="s">
        <v>568</v>
      </c>
      <c r="J2523" s="83" t="s">
        <v>569</v>
      </c>
      <c r="K2523" s="83" t="s">
        <v>576</v>
      </c>
    </row>
    <row r="2524" spans="1:11">
      <c r="A2524" s="127"/>
      <c r="B2524" s="127"/>
      <c r="C2524" s="128"/>
      <c r="D2524" s="83" t="s">
        <v>563</v>
      </c>
      <c r="E2524" s="83" t="s">
        <v>571</v>
      </c>
      <c r="F2524" s="83" t="s">
        <v>572</v>
      </c>
      <c r="G2524" s="83" t="s">
        <v>573</v>
      </c>
      <c r="H2524" s="83" t="s">
        <v>574</v>
      </c>
      <c r="I2524" s="83" t="s">
        <v>575</v>
      </c>
      <c r="J2524" s="83" t="s">
        <v>569</v>
      </c>
      <c r="K2524" s="83" t="s">
        <v>576</v>
      </c>
    </row>
    <row r="2525" spans="1:11">
      <c r="A2525" s="127"/>
      <c r="B2525" s="127"/>
      <c r="C2525" s="128"/>
      <c r="D2525" s="83" t="s">
        <v>563</v>
      </c>
      <c r="E2525" s="83" t="s">
        <v>564</v>
      </c>
      <c r="F2525" s="83" t="s">
        <v>565</v>
      </c>
      <c r="G2525" s="83" t="s">
        <v>566</v>
      </c>
      <c r="H2525" s="83" t="s">
        <v>567</v>
      </c>
      <c r="I2525" s="83" t="s">
        <v>568</v>
      </c>
      <c r="J2525" s="83" t="s">
        <v>569</v>
      </c>
      <c r="K2525" s="83" t="s">
        <v>570</v>
      </c>
    </row>
    <row r="2526" spans="1:11">
      <c r="A2526" s="127"/>
      <c r="B2526" s="127" t="s">
        <v>584</v>
      </c>
      <c r="C2526" s="128">
        <v>2.13</v>
      </c>
      <c r="D2526" s="83" t="s">
        <v>563</v>
      </c>
      <c r="E2526" s="83" t="s">
        <v>571</v>
      </c>
      <c r="F2526" s="83" t="s">
        <v>577</v>
      </c>
      <c r="G2526" s="83" t="s">
        <v>566</v>
      </c>
      <c r="H2526" s="83" t="s">
        <v>567</v>
      </c>
      <c r="I2526" s="83" t="s">
        <v>568</v>
      </c>
      <c r="J2526" s="83" t="s">
        <v>569</v>
      </c>
      <c r="K2526" s="83" t="s">
        <v>570</v>
      </c>
    </row>
    <row r="2527" spans="1:11">
      <c r="A2527" s="127"/>
      <c r="B2527" s="127"/>
      <c r="C2527" s="128"/>
      <c r="D2527" s="83" t="s">
        <v>563</v>
      </c>
      <c r="E2527" s="83" t="s">
        <v>571</v>
      </c>
      <c r="F2527" s="83" t="s">
        <v>572</v>
      </c>
      <c r="G2527" s="83" t="s">
        <v>573</v>
      </c>
      <c r="H2527" s="83" t="s">
        <v>574</v>
      </c>
      <c r="I2527" s="83" t="s">
        <v>575</v>
      </c>
      <c r="J2527" s="83" t="s">
        <v>569</v>
      </c>
      <c r="K2527" s="83" t="s">
        <v>576</v>
      </c>
    </row>
    <row r="2528" spans="1:11">
      <c r="A2528" s="127"/>
      <c r="B2528" s="127"/>
      <c r="C2528" s="128"/>
      <c r="D2528" s="83" t="s">
        <v>578</v>
      </c>
      <c r="E2528" s="83" t="s">
        <v>579</v>
      </c>
      <c r="F2528" s="83" t="s">
        <v>580</v>
      </c>
      <c r="G2528" s="83" t="s">
        <v>573</v>
      </c>
      <c r="H2528" s="83" t="s">
        <v>581</v>
      </c>
      <c r="I2528" s="83" t="s">
        <v>568</v>
      </c>
      <c r="J2528" s="83" t="s">
        <v>569</v>
      </c>
      <c r="K2528" s="83" t="s">
        <v>576</v>
      </c>
    </row>
    <row r="2529" spans="1:11">
      <c r="A2529" s="127"/>
      <c r="B2529" s="127"/>
      <c r="C2529" s="128"/>
      <c r="D2529" s="83" t="s">
        <v>563</v>
      </c>
      <c r="E2529" s="83" t="s">
        <v>564</v>
      </c>
      <c r="F2529" s="83" t="s">
        <v>565</v>
      </c>
      <c r="G2529" s="83" t="s">
        <v>566</v>
      </c>
      <c r="H2529" s="83" t="s">
        <v>567</v>
      </c>
      <c r="I2529" s="83" t="s">
        <v>568</v>
      </c>
      <c r="J2529" s="83" t="s">
        <v>569</v>
      </c>
      <c r="K2529" s="83" t="s">
        <v>570</v>
      </c>
    </row>
    <row r="2530" spans="1:11">
      <c r="A2530" s="127"/>
      <c r="B2530" s="127" t="s">
        <v>587</v>
      </c>
      <c r="C2530" s="128">
        <v>28.13</v>
      </c>
      <c r="D2530" s="83" t="s">
        <v>563</v>
      </c>
      <c r="E2530" s="83" t="s">
        <v>571</v>
      </c>
      <c r="F2530" s="83" t="s">
        <v>577</v>
      </c>
      <c r="G2530" s="83" t="s">
        <v>566</v>
      </c>
      <c r="H2530" s="83" t="s">
        <v>567</v>
      </c>
      <c r="I2530" s="83" t="s">
        <v>568</v>
      </c>
      <c r="J2530" s="83" t="s">
        <v>569</v>
      </c>
      <c r="K2530" s="83" t="s">
        <v>570</v>
      </c>
    </row>
    <row r="2531" spans="1:11">
      <c r="A2531" s="127"/>
      <c r="B2531" s="127"/>
      <c r="C2531" s="128"/>
      <c r="D2531" s="83" t="s">
        <v>563</v>
      </c>
      <c r="E2531" s="83" t="s">
        <v>564</v>
      </c>
      <c r="F2531" s="83" t="s">
        <v>565</v>
      </c>
      <c r="G2531" s="83" t="s">
        <v>566</v>
      </c>
      <c r="H2531" s="83" t="s">
        <v>567</v>
      </c>
      <c r="I2531" s="83" t="s">
        <v>568</v>
      </c>
      <c r="J2531" s="83" t="s">
        <v>569</v>
      </c>
      <c r="K2531" s="83" t="s">
        <v>570</v>
      </c>
    </row>
    <row r="2532" spans="1:11">
      <c r="A2532" s="127"/>
      <c r="B2532" s="127"/>
      <c r="C2532" s="128"/>
      <c r="D2532" s="83" t="s">
        <v>563</v>
      </c>
      <c r="E2532" s="83" t="s">
        <v>571</v>
      </c>
      <c r="F2532" s="83" t="s">
        <v>572</v>
      </c>
      <c r="G2532" s="83" t="s">
        <v>573</v>
      </c>
      <c r="H2532" s="83" t="s">
        <v>574</v>
      </c>
      <c r="I2532" s="83" t="s">
        <v>575</v>
      </c>
      <c r="J2532" s="83" t="s">
        <v>569</v>
      </c>
      <c r="K2532" s="83" t="s">
        <v>576</v>
      </c>
    </row>
    <row r="2533" spans="1:11">
      <c r="A2533" s="127"/>
      <c r="B2533" s="127"/>
      <c r="C2533" s="128"/>
      <c r="D2533" s="83" t="s">
        <v>578</v>
      </c>
      <c r="E2533" s="83" t="s">
        <v>579</v>
      </c>
      <c r="F2533" s="83" t="s">
        <v>580</v>
      </c>
      <c r="G2533" s="83" t="s">
        <v>573</v>
      </c>
      <c r="H2533" s="83" t="s">
        <v>581</v>
      </c>
      <c r="I2533" s="83" t="s">
        <v>568</v>
      </c>
      <c r="J2533" s="83" t="s">
        <v>569</v>
      </c>
      <c r="K2533" s="83" t="s">
        <v>576</v>
      </c>
    </row>
    <row r="2534" spans="1:11">
      <c r="A2534" s="127"/>
      <c r="B2534" s="127" t="s">
        <v>589</v>
      </c>
      <c r="C2534" s="128">
        <v>15.2</v>
      </c>
      <c r="D2534" s="83" t="s">
        <v>563</v>
      </c>
      <c r="E2534" s="83" t="s">
        <v>571</v>
      </c>
      <c r="F2534" s="83" t="s">
        <v>572</v>
      </c>
      <c r="G2534" s="83" t="s">
        <v>573</v>
      </c>
      <c r="H2534" s="83" t="s">
        <v>574</v>
      </c>
      <c r="I2534" s="83" t="s">
        <v>575</v>
      </c>
      <c r="J2534" s="83" t="s">
        <v>569</v>
      </c>
      <c r="K2534" s="83" t="s">
        <v>576</v>
      </c>
    </row>
    <row r="2535" spans="1:11">
      <c r="A2535" s="127"/>
      <c r="B2535" s="127"/>
      <c r="C2535" s="128"/>
      <c r="D2535" s="83" t="s">
        <v>563</v>
      </c>
      <c r="E2535" s="83" t="s">
        <v>571</v>
      </c>
      <c r="F2535" s="83" t="s">
        <v>577</v>
      </c>
      <c r="G2535" s="83" t="s">
        <v>566</v>
      </c>
      <c r="H2535" s="83" t="s">
        <v>567</v>
      </c>
      <c r="I2535" s="83" t="s">
        <v>568</v>
      </c>
      <c r="J2535" s="83" t="s">
        <v>569</v>
      </c>
      <c r="K2535" s="83" t="s">
        <v>570</v>
      </c>
    </row>
    <row r="2536" spans="1:11">
      <c r="A2536" s="127"/>
      <c r="B2536" s="127"/>
      <c r="C2536" s="128"/>
      <c r="D2536" s="83" t="s">
        <v>578</v>
      </c>
      <c r="E2536" s="83" t="s">
        <v>579</v>
      </c>
      <c r="F2536" s="83" t="s">
        <v>580</v>
      </c>
      <c r="G2536" s="83" t="s">
        <v>573</v>
      </c>
      <c r="H2536" s="83" t="s">
        <v>581</v>
      </c>
      <c r="I2536" s="83" t="s">
        <v>568</v>
      </c>
      <c r="J2536" s="83" t="s">
        <v>569</v>
      </c>
      <c r="K2536" s="83" t="s">
        <v>576</v>
      </c>
    </row>
    <row r="2537" spans="1:11">
      <c r="A2537" s="127"/>
      <c r="B2537" s="127"/>
      <c r="C2537" s="128"/>
      <c r="D2537" s="83" t="s">
        <v>563</v>
      </c>
      <c r="E2537" s="83" t="s">
        <v>564</v>
      </c>
      <c r="F2537" s="83" t="s">
        <v>565</v>
      </c>
      <c r="G2537" s="83" t="s">
        <v>566</v>
      </c>
      <c r="H2537" s="83" t="s">
        <v>567</v>
      </c>
      <c r="I2537" s="83" t="s">
        <v>568</v>
      </c>
      <c r="J2537" s="83" t="s">
        <v>569</v>
      </c>
      <c r="K2537" s="83" t="s">
        <v>570</v>
      </c>
    </row>
    <row r="2538" spans="1:11">
      <c r="A2538" s="127"/>
      <c r="B2538" s="127" t="s">
        <v>590</v>
      </c>
      <c r="C2538" s="128">
        <v>0.88</v>
      </c>
      <c r="D2538" s="83" t="s">
        <v>578</v>
      </c>
      <c r="E2538" s="83" t="s">
        <v>579</v>
      </c>
      <c r="F2538" s="83" t="s">
        <v>580</v>
      </c>
      <c r="G2538" s="83" t="s">
        <v>573</v>
      </c>
      <c r="H2538" s="83" t="s">
        <v>581</v>
      </c>
      <c r="I2538" s="83" t="s">
        <v>568</v>
      </c>
      <c r="J2538" s="83" t="s">
        <v>569</v>
      </c>
      <c r="K2538" s="83" t="s">
        <v>576</v>
      </c>
    </row>
    <row r="2539" spans="1:11">
      <c r="A2539" s="127"/>
      <c r="B2539" s="127"/>
      <c r="C2539" s="128"/>
      <c r="D2539" s="83" t="s">
        <v>563</v>
      </c>
      <c r="E2539" s="83" t="s">
        <v>571</v>
      </c>
      <c r="F2539" s="83" t="s">
        <v>577</v>
      </c>
      <c r="G2539" s="83" t="s">
        <v>566</v>
      </c>
      <c r="H2539" s="83" t="s">
        <v>567</v>
      </c>
      <c r="I2539" s="83" t="s">
        <v>568</v>
      </c>
      <c r="J2539" s="83" t="s">
        <v>569</v>
      </c>
      <c r="K2539" s="83" t="s">
        <v>570</v>
      </c>
    </row>
    <row r="2540" spans="1:11">
      <c r="A2540" s="127"/>
      <c r="B2540" s="127"/>
      <c r="C2540" s="128"/>
      <c r="D2540" s="83" t="s">
        <v>563</v>
      </c>
      <c r="E2540" s="83" t="s">
        <v>571</v>
      </c>
      <c r="F2540" s="83" t="s">
        <v>572</v>
      </c>
      <c r="G2540" s="83" t="s">
        <v>573</v>
      </c>
      <c r="H2540" s="83" t="s">
        <v>574</v>
      </c>
      <c r="I2540" s="83" t="s">
        <v>575</v>
      </c>
      <c r="J2540" s="83" t="s">
        <v>569</v>
      </c>
      <c r="K2540" s="83" t="s">
        <v>576</v>
      </c>
    </row>
    <row r="2541" spans="1:11">
      <c r="A2541" s="127"/>
      <c r="B2541" s="127"/>
      <c r="C2541" s="128"/>
      <c r="D2541" s="83" t="s">
        <v>563</v>
      </c>
      <c r="E2541" s="83" t="s">
        <v>564</v>
      </c>
      <c r="F2541" s="83" t="s">
        <v>565</v>
      </c>
      <c r="G2541" s="83" t="s">
        <v>566</v>
      </c>
      <c r="H2541" s="83" t="s">
        <v>567</v>
      </c>
      <c r="I2541" s="83" t="s">
        <v>568</v>
      </c>
      <c r="J2541" s="83" t="s">
        <v>569</v>
      </c>
      <c r="K2541" s="83" t="s">
        <v>570</v>
      </c>
    </row>
    <row r="2542" spans="1:11">
      <c r="A2542" s="127"/>
      <c r="B2542" s="127" t="s">
        <v>591</v>
      </c>
      <c r="C2542" s="128">
        <v>1.05</v>
      </c>
      <c r="D2542" s="83" t="s">
        <v>563</v>
      </c>
      <c r="E2542" s="83" t="s">
        <v>564</v>
      </c>
      <c r="F2542" s="83" t="s">
        <v>565</v>
      </c>
      <c r="G2542" s="83" t="s">
        <v>566</v>
      </c>
      <c r="H2542" s="83" t="s">
        <v>567</v>
      </c>
      <c r="I2542" s="83" t="s">
        <v>568</v>
      </c>
      <c r="J2542" s="83" t="s">
        <v>569</v>
      </c>
      <c r="K2542" s="83" t="s">
        <v>570</v>
      </c>
    </row>
    <row r="2543" spans="1:11">
      <c r="A2543" s="127"/>
      <c r="B2543" s="127"/>
      <c r="C2543" s="128"/>
      <c r="D2543" s="83" t="s">
        <v>563</v>
      </c>
      <c r="E2543" s="83" t="s">
        <v>571</v>
      </c>
      <c r="F2543" s="83" t="s">
        <v>577</v>
      </c>
      <c r="G2543" s="83" t="s">
        <v>566</v>
      </c>
      <c r="H2543" s="83" t="s">
        <v>567</v>
      </c>
      <c r="I2543" s="83" t="s">
        <v>568</v>
      </c>
      <c r="J2543" s="83" t="s">
        <v>569</v>
      </c>
      <c r="K2543" s="83" t="s">
        <v>570</v>
      </c>
    </row>
    <row r="2544" spans="1:11">
      <c r="A2544" s="127"/>
      <c r="B2544" s="127"/>
      <c r="C2544" s="128"/>
      <c r="D2544" s="83" t="s">
        <v>578</v>
      </c>
      <c r="E2544" s="83" t="s">
        <v>579</v>
      </c>
      <c r="F2544" s="83" t="s">
        <v>580</v>
      </c>
      <c r="G2544" s="83" t="s">
        <v>573</v>
      </c>
      <c r="H2544" s="83" t="s">
        <v>581</v>
      </c>
      <c r="I2544" s="83" t="s">
        <v>568</v>
      </c>
      <c r="J2544" s="83" t="s">
        <v>569</v>
      </c>
      <c r="K2544" s="83" t="s">
        <v>576</v>
      </c>
    </row>
    <row r="2545" spans="1:11">
      <c r="A2545" s="127"/>
      <c r="B2545" s="127"/>
      <c r="C2545" s="128"/>
      <c r="D2545" s="83" t="s">
        <v>563</v>
      </c>
      <c r="E2545" s="83" t="s">
        <v>571</v>
      </c>
      <c r="F2545" s="83" t="s">
        <v>572</v>
      </c>
      <c r="G2545" s="83" t="s">
        <v>573</v>
      </c>
      <c r="H2545" s="83" t="s">
        <v>574</v>
      </c>
      <c r="I2545" s="83" t="s">
        <v>575</v>
      </c>
      <c r="J2545" s="83" t="s">
        <v>569</v>
      </c>
      <c r="K2545" s="83" t="s">
        <v>576</v>
      </c>
    </row>
    <row r="2546" spans="1:11">
      <c r="A2546" s="127"/>
      <c r="B2546" s="127" t="s">
        <v>593</v>
      </c>
      <c r="C2546" s="128">
        <v>21.09</v>
      </c>
      <c r="D2546" s="83" t="s">
        <v>563</v>
      </c>
      <c r="E2546" s="83" t="s">
        <v>564</v>
      </c>
      <c r="F2546" s="83" t="s">
        <v>565</v>
      </c>
      <c r="G2546" s="83" t="s">
        <v>566</v>
      </c>
      <c r="H2546" s="83" t="s">
        <v>567</v>
      </c>
      <c r="I2546" s="83" t="s">
        <v>568</v>
      </c>
      <c r="J2546" s="83" t="s">
        <v>569</v>
      </c>
      <c r="K2546" s="83" t="s">
        <v>570</v>
      </c>
    </row>
    <row r="2547" spans="1:11">
      <c r="A2547" s="127"/>
      <c r="B2547" s="127"/>
      <c r="C2547" s="128"/>
      <c r="D2547" s="83" t="s">
        <v>578</v>
      </c>
      <c r="E2547" s="83" t="s">
        <v>579</v>
      </c>
      <c r="F2547" s="83" t="s">
        <v>580</v>
      </c>
      <c r="G2547" s="83" t="s">
        <v>573</v>
      </c>
      <c r="H2547" s="83" t="s">
        <v>581</v>
      </c>
      <c r="I2547" s="83" t="s">
        <v>568</v>
      </c>
      <c r="J2547" s="83" t="s">
        <v>569</v>
      </c>
      <c r="K2547" s="83" t="s">
        <v>576</v>
      </c>
    </row>
    <row r="2548" spans="1:11">
      <c r="A2548" s="127"/>
      <c r="B2548" s="127"/>
      <c r="C2548" s="128"/>
      <c r="D2548" s="83" t="s">
        <v>563</v>
      </c>
      <c r="E2548" s="83" t="s">
        <v>571</v>
      </c>
      <c r="F2548" s="83" t="s">
        <v>572</v>
      </c>
      <c r="G2548" s="83" t="s">
        <v>573</v>
      </c>
      <c r="H2548" s="83" t="s">
        <v>574</v>
      </c>
      <c r="I2548" s="83" t="s">
        <v>575</v>
      </c>
      <c r="J2548" s="83" t="s">
        <v>569</v>
      </c>
      <c r="K2548" s="83" t="s">
        <v>576</v>
      </c>
    </row>
    <row r="2549" spans="1:11">
      <c r="A2549" s="127"/>
      <c r="B2549" s="127"/>
      <c r="C2549" s="128"/>
      <c r="D2549" s="83" t="s">
        <v>563</v>
      </c>
      <c r="E2549" s="83" t="s">
        <v>571</v>
      </c>
      <c r="F2549" s="83" t="s">
        <v>577</v>
      </c>
      <c r="G2549" s="83" t="s">
        <v>566</v>
      </c>
      <c r="H2549" s="83" t="s">
        <v>567</v>
      </c>
      <c r="I2549" s="83" t="s">
        <v>568</v>
      </c>
      <c r="J2549" s="83" t="s">
        <v>569</v>
      </c>
      <c r="K2549" s="83" t="s">
        <v>570</v>
      </c>
    </row>
    <row r="2550" spans="1:11">
      <c r="A2550" s="127"/>
      <c r="B2550" s="127" t="s">
        <v>1148</v>
      </c>
      <c r="C2550" s="128">
        <v>0.02</v>
      </c>
      <c r="D2550" s="83" t="s">
        <v>563</v>
      </c>
      <c r="E2550" s="83" t="s">
        <v>571</v>
      </c>
      <c r="F2550" s="83" t="s">
        <v>577</v>
      </c>
      <c r="G2550" s="83" t="s">
        <v>566</v>
      </c>
      <c r="H2550" s="83" t="s">
        <v>567</v>
      </c>
      <c r="I2550" s="83" t="s">
        <v>568</v>
      </c>
      <c r="J2550" s="83" t="s">
        <v>569</v>
      </c>
      <c r="K2550" s="83" t="s">
        <v>570</v>
      </c>
    </row>
    <row r="2551" spans="1:11">
      <c r="A2551" s="127"/>
      <c r="B2551" s="127"/>
      <c r="C2551" s="128"/>
      <c r="D2551" s="83" t="s">
        <v>578</v>
      </c>
      <c r="E2551" s="83" t="s">
        <v>579</v>
      </c>
      <c r="F2551" s="83" t="s">
        <v>580</v>
      </c>
      <c r="G2551" s="83" t="s">
        <v>573</v>
      </c>
      <c r="H2551" s="83" t="s">
        <v>581</v>
      </c>
      <c r="I2551" s="83" t="s">
        <v>568</v>
      </c>
      <c r="J2551" s="83" t="s">
        <v>569</v>
      </c>
      <c r="K2551" s="83" t="s">
        <v>576</v>
      </c>
    </row>
    <row r="2552" spans="1:11">
      <c r="A2552" s="127"/>
      <c r="B2552" s="127"/>
      <c r="C2552" s="128"/>
      <c r="D2552" s="83" t="s">
        <v>563</v>
      </c>
      <c r="E2552" s="83" t="s">
        <v>571</v>
      </c>
      <c r="F2552" s="83" t="s">
        <v>572</v>
      </c>
      <c r="G2552" s="83" t="s">
        <v>573</v>
      </c>
      <c r="H2552" s="83" t="s">
        <v>574</v>
      </c>
      <c r="I2552" s="83" t="s">
        <v>575</v>
      </c>
      <c r="J2552" s="83" t="s">
        <v>569</v>
      </c>
      <c r="K2552" s="83" t="s">
        <v>576</v>
      </c>
    </row>
    <row r="2553" spans="1:11">
      <c r="A2553" s="127"/>
      <c r="B2553" s="127"/>
      <c r="C2553" s="128"/>
      <c r="D2553" s="83" t="s">
        <v>563</v>
      </c>
      <c r="E2553" s="83" t="s">
        <v>564</v>
      </c>
      <c r="F2553" s="83" t="s">
        <v>565</v>
      </c>
      <c r="G2553" s="83" t="s">
        <v>566</v>
      </c>
      <c r="H2553" s="83" t="s">
        <v>567</v>
      </c>
      <c r="I2553" s="83" t="s">
        <v>568</v>
      </c>
      <c r="J2553" s="83" t="s">
        <v>569</v>
      </c>
      <c r="K2553" s="83" t="s">
        <v>570</v>
      </c>
    </row>
    <row r="2554" spans="1:11">
      <c r="A2554" s="127"/>
      <c r="B2554" s="127" t="s">
        <v>1439</v>
      </c>
      <c r="C2554" s="128">
        <v>8.44</v>
      </c>
      <c r="D2554" s="83" t="s">
        <v>563</v>
      </c>
      <c r="E2554" s="83" t="s">
        <v>571</v>
      </c>
      <c r="F2554" s="83" t="s">
        <v>572</v>
      </c>
      <c r="G2554" s="83" t="s">
        <v>573</v>
      </c>
      <c r="H2554" s="83" t="s">
        <v>574</v>
      </c>
      <c r="I2554" s="83" t="s">
        <v>575</v>
      </c>
      <c r="J2554" s="83" t="s">
        <v>569</v>
      </c>
      <c r="K2554" s="83" t="s">
        <v>576</v>
      </c>
    </row>
    <row r="2555" spans="1:11">
      <c r="A2555" s="127"/>
      <c r="B2555" s="127"/>
      <c r="C2555" s="128"/>
      <c r="D2555" s="83" t="s">
        <v>578</v>
      </c>
      <c r="E2555" s="83" t="s">
        <v>579</v>
      </c>
      <c r="F2555" s="83" t="s">
        <v>580</v>
      </c>
      <c r="G2555" s="83" t="s">
        <v>573</v>
      </c>
      <c r="H2555" s="83" t="s">
        <v>581</v>
      </c>
      <c r="I2555" s="83" t="s">
        <v>568</v>
      </c>
      <c r="J2555" s="83" t="s">
        <v>569</v>
      </c>
      <c r="K2555" s="83" t="s">
        <v>576</v>
      </c>
    </row>
    <row r="2556" spans="1:11">
      <c r="A2556" s="127"/>
      <c r="B2556" s="127"/>
      <c r="C2556" s="128"/>
      <c r="D2556" s="83" t="s">
        <v>563</v>
      </c>
      <c r="E2556" s="83" t="s">
        <v>571</v>
      </c>
      <c r="F2556" s="83" t="s">
        <v>577</v>
      </c>
      <c r="G2556" s="83" t="s">
        <v>566</v>
      </c>
      <c r="H2556" s="83" t="s">
        <v>567</v>
      </c>
      <c r="I2556" s="83" t="s">
        <v>568</v>
      </c>
      <c r="J2556" s="83" t="s">
        <v>569</v>
      </c>
      <c r="K2556" s="83" t="s">
        <v>570</v>
      </c>
    </row>
    <row r="2557" spans="1:11">
      <c r="A2557" s="127"/>
      <c r="B2557" s="127"/>
      <c r="C2557" s="128"/>
      <c r="D2557" s="83" t="s">
        <v>563</v>
      </c>
      <c r="E2557" s="83" t="s">
        <v>564</v>
      </c>
      <c r="F2557" s="83" t="s">
        <v>565</v>
      </c>
      <c r="G2557" s="83" t="s">
        <v>566</v>
      </c>
      <c r="H2557" s="83" t="s">
        <v>567</v>
      </c>
      <c r="I2557" s="83" t="s">
        <v>568</v>
      </c>
      <c r="J2557" s="83" t="s">
        <v>569</v>
      </c>
      <c r="K2557" s="83" t="s">
        <v>570</v>
      </c>
    </row>
    <row r="2558" spans="1:11">
      <c r="A2558" s="127"/>
      <c r="B2558" s="127" t="s">
        <v>594</v>
      </c>
      <c r="C2558" s="128">
        <v>74.819999999999993</v>
      </c>
      <c r="D2558" s="83" t="s">
        <v>563</v>
      </c>
      <c r="E2558" s="83" t="s">
        <v>571</v>
      </c>
      <c r="F2558" s="83" t="s">
        <v>577</v>
      </c>
      <c r="G2558" s="83" t="s">
        <v>566</v>
      </c>
      <c r="H2558" s="83" t="s">
        <v>567</v>
      </c>
      <c r="I2558" s="83" t="s">
        <v>568</v>
      </c>
      <c r="J2558" s="83" t="s">
        <v>569</v>
      </c>
      <c r="K2558" s="83" t="s">
        <v>570</v>
      </c>
    </row>
    <row r="2559" spans="1:11">
      <c r="A2559" s="127"/>
      <c r="B2559" s="127"/>
      <c r="C2559" s="128"/>
      <c r="D2559" s="83" t="s">
        <v>578</v>
      </c>
      <c r="E2559" s="83" t="s">
        <v>579</v>
      </c>
      <c r="F2559" s="83" t="s">
        <v>580</v>
      </c>
      <c r="G2559" s="83" t="s">
        <v>573</v>
      </c>
      <c r="H2559" s="83" t="s">
        <v>581</v>
      </c>
      <c r="I2559" s="83" t="s">
        <v>568</v>
      </c>
      <c r="J2559" s="83" t="s">
        <v>569</v>
      </c>
      <c r="K2559" s="83" t="s">
        <v>576</v>
      </c>
    </row>
    <row r="2560" spans="1:11">
      <c r="A2560" s="127"/>
      <c r="B2560" s="127"/>
      <c r="C2560" s="128"/>
      <c r="D2560" s="83" t="s">
        <v>563</v>
      </c>
      <c r="E2560" s="83" t="s">
        <v>571</v>
      </c>
      <c r="F2560" s="83" t="s">
        <v>572</v>
      </c>
      <c r="G2560" s="83" t="s">
        <v>573</v>
      </c>
      <c r="H2560" s="83" t="s">
        <v>574</v>
      </c>
      <c r="I2560" s="83" t="s">
        <v>575</v>
      </c>
      <c r="J2560" s="83" t="s">
        <v>569</v>
      </c>
      <c r="K2560" s="83" t="s">
        <v>576</v>
      </c>
    </row>
    <row r="2561" spans="1:11">
      <c r="A2561" s="127"/>
      <c r="B2561" s="127"/>
      <c r="C2561" s="128"/>
      <c r="D2561" s="83" t="s">
        <v>563</v>
      </c>
      <c r="E2561" s="83" t="s">
        <v>564</v>
      </c>
      <c r="F2561" s="83" t="s">
        <v>565</v>
      </c>
      <c r="G2561" s="83" t="s">
        <v>566</v>
      </c>
      <c r="H2561" s="83" t="s">
        <v>567</v>
      </c>
      <c r="I2561" s="83" t="s">
        <v>568</v>
      </c>
      <c r="J2561" s="83" t="s">
        <v>569</v>
      </c>
      <c r="K2561" s="83" t="s">
        <v>570</v>
      </c>
    </row>
    <row r="2562" spans="1:11">
      <c r="A2562" s="127" t="s">
        <v>1448</v>
      </c>
      <c r="B2562" s="127" t="s">
        <v>562</v>
      </c>
      <c r="C2562" s="128">
        <v>4.32</v>
      </c>
      <c r="D2562" s="83" t="s">
        <v>578</v>
      </c>
      <c r="E2562" s="83" t="s">
        <v>579</v>
      </c>
      <c r="F2562" s="83" t="s">
        <v>580</v>
      </c>
      <c r="G2562" s="83" t="s">
        <v>573</v>
      </c>
      <c r="H2562" s="83" t="s">
        <v>581</v>
      </c>
      <c r="I2562" s="83" t="s">
        <v>568</v>
      </c>
      <c r="J2562" s="83" t="s">
        <v>569</v>
      </c>
      <c r="K2562" s="83" t="s">
        <v>576</v>
      </c>
    </row>
    <row r="2563" spans="1:11">
      <c r="A2563" s="127"/>
      <c r="B2563" s="127"/>
      <c r="C2563" s="128"/>
      <c r="D2563" s="83" t="s">
        <v>563</v>
      </c>
      <c r="E2563" s="83" t="s">
        <v>564</v>
      </c>
      <c r="F2563" s="83" t="s">
        <v>565</v>
      </c>
      <c r="G2563" s="83" t="s">
        <v>566</v>
      </c>
      <c r="H2563" s="83" t="s">
        <v>567</v>
      </c>
      <c r="I2563" s="83" t="s">
        <v>568</v>
      </c>
      <c r="J2563" s="83" t="s">
        <v>569</v>
      </c>
      <c r="K2563" s="83" t="s">
        <v>570</v>
      </c>
    </row>
    <row r="2564" spans="1:11">
      <c r="A2564" s="127"/>
      <c r="B2564" s="127"/>
      <c r="C2564" s="128"/>
      <c r="D2564" s="83" t="s">
        <v>563</v>
      </c>
      <c r="E2564" s="83" t="s">
        <v>571</v>
      </c>
      <c r="F2564" s="83" t="s">
        <v>572</v>
      </c>
      <c r="G2564" s="83" t="s">
        <v>573</v>
      </c>
      <c r="H2564" s="83" t="s">
        <v>574</v>
      </c>
      <c r="I2564" s="83" t="s">
        <v>575</v>
      </c>
      <c r="J2564" s="83" t="s">
        <v>569</v>
      </c>
      <c r="K2564" s="83" t="s">
        <v>576</v>
      </c>
    </row>
    <row r="2565" spans="1:11">
      <c r="A2565" s="127"/>
      <c r="B2565" s="127"/>
      <c r="C2565" s="128"/>
      <c r="D2565" s="83" t="s">
        <v>563</v>
      </c>
      <c r="E2565" s="83" t="s">
        <v>571</v>
      </c>
      <c r="F2565" s="83" t="s">
        <v>577</v>
      </c>
      <c r="G2565" s="83" t="s">
        <v>566</v>
      </c>
      <c r="H2565" s="83" t="s">
        <v>567</v>
      </c>
      <c r="I2565" s="83" t="s">
        <v>568</v>
      </c>
      <c r="J2565" s="83" t="s">
        <v>569</v>
      </c>
      <c r="K2565" s="83" t="s">
        <v>570</v>
      </c>
    </row>
    <row r="2566" spans="1:11">
      <c r="A2566" s="127"/>
      <c r="B2566" s="127" t="s">
        <v>584</v>
      </c>
      <c r="C2566" s="128">
        <v>0.09</v>
      </c>
      <c r="D2566" s="83" t="s">
        <v>563</v>
      </c>
      <c r="E2566" s="83" t="s">
        <v>571</v>
      </c>
      <c r="F2566" s="83" t="s">
        <v>572</v>
      </c>
      <c r="G2566" s="83" t="s">
        <v>573</v>
      </c>
      <c r="H2566" s="83" t="s">
        <v>574</v>
      </c>
      <c r="I2566" s="83" t="s">
        <v>575</v>
      </c>
      <c r="J2566" s="83" t="s">
        <v>569</v>
      </c>
      <c r="K2566" s="83" t="s">
        <v>576</v>
      </c>
    </row>
    <row r="2567" spans="1:11">
      <c r="A2567" s="127"/>
      <c r="B2567" s="127"/>
      <c r="C2567" s="128"/>
      <c r="D2567" s="83" t="s">
        <v>563</v>
      </c>
      <c r="E2567" s="83" t="s">
        <v>564</v>
      </c>
      <c r="F2567" s="83" t="s">
        <v>565</v>
      </c>
      <c r="G2567" s="83" t="s">
        <v>566</v>
      </c>
      <c r="H2567" s="83" t="s">
        <v>567</v>
      </c>
      <c r="I2567" s="83" t="s">
        <v>568</v>
      </c>
      <c r="J2567" s="83" t="s">
        <v>569</v>
      </c>
      <c r="K2567" s="83" t="s">
        <v>570</v>
      </c>
    </row>
    <row r="2568" spans="1:11">
      <c r="A2568" s="127"/>
      <c r="B2568" s="127"/>
      <c r="C2568" s="128"/>
      <c r="D2568" s="83" t="s">
        <v>563</v>
      </c>
      <c r="E2568" s="83" t="s">
        <v>571</v>
      </c>
      <c r="F2568" s="83" t="s">
        <v>577</v>
      </c>
      <c r="G2568" s="83" t="s">
        <v>566</v>
      </c>
      <c r="H2568" s="83" t="s">
        <v>567</v>
      </c>
      <c r="I2568" s="83" t="s">
        <v>568</v>
      </c>
      <c r="J2568" s="83" t="s">
        <v>569</v>
      </c>
      <c r="K2568" s="83" t="s">
        <v>570</v>
      </c>
    </row>
    <row r="2569" spans="1:11">
      <c r="A2569" s="127"/>
      <c r="B2569" s="127"/>
      <c r="C2569" s="128"/>
      <c r="D2569" s="83" t="s">
        <v>578</v>
      </c>
      <c r="E2569" s="83" t="s">
        <v>579</v>
      </c>
      <c r="F2569" s="83" t="s">
        <v>580</v>
      </c>
      <c r="G2569" s="83" t="s">
        <v>573</v>
      </c>
      <c r="H2569" s="83" t="s">
        <v>581</v>
      </c>
      <c r="I2569" s="83" t="s">
        <v>568</v>
      </c>
      <c r="J2569" s="83" t="s">
        <v>569</v>
      </c>
      <c r="K2569" s="83" t="s">
        <v>576</v>
      </c>
    </row>
    <row r="2570" spans="1:11">
      <c r="A2570" s="127"/>
      <c r="B2570" s="127" t="s">
        <v>587</v>
      </c>
      <c r="C2570" s="128">
        <v>1.18</v>
      </c>
      <c r="D2570" s="83" t="s">
        <v>563</v>
      </c>
      <c r="E2570" s="83" t="s">
        <v>571</v>
      </c>
      <c r="F2570" s="83" t="s">
        <v>577</v>
      </c>
      <c r="G2570" s="83" t="s">
        <v>566</v>
      </c>
      <c r="H2570" s="83" t="s">
        <v>567</v>
      </c>
      <c r="I2570" s="83" t="s">
        <v>568</v>
      </c>
      <c r="J2570" s="83" t="s">
        <v>569</v>
      </c>
      <c r="K2570" s="83" t="s">
        <v>570</v>
      </c>
    </row>
    <row r="2571" spans="1:11">
      <c r="A2571" s="127"/>
      <c r="B2571" s="127"/>
      <c r="C2571" s="128"/>
      <c r="D2571" s="83" t="s">
        <v>563</v>
      </c>
      <c r="E2571" s="83" t="s">
        <v>564</v>
      </c>
      <c r="F2571" s="83" t="s">
        <v>565</v>
      </c>
      <c r="G2571" s="83" t="s">
        <v>566</v>
      </c>
      <c r="H2571" s="83" t="s">
        <v>567</v>
      </c>
      <c r="I2571" s="83" t="s">
        <v>568</v>
      </c>
      <c r="J2571" s="83" t="s">
        <v>569</v>
      </c>
      <c r="K2571" s="83" t="s">
        <v>570</v>
      </c>
    </row>
    <row r="2572" spans="1:11">
      <c r="A2572" s="127"/>
      <c r="B2572" s="127"/>
      <c r="C2572" s="128"/>
      <c r="D2572" s="83" t="s">
        <v>578</v>
      </c>
      <c r="E2572" s="83" t="s">
        <v>579</v>
      </c>
      <c r="F2572" s="83" t="s">
        <v>580</v>
      </c>
      <c r="G2572" s="83" t="s">
        <v>573</v>
      </c>
      <c r="H2572" s="83" t="s">
        <v>581</v>
      </c>
      <c r="I2572" s="83" t="s">
        <v>568</v>
      </c>
      <c r="J2572" s="83" t="s">
        <v>569</v>
      </c>
      <c r="K2572" s="83" t="s">
        <v>576</v>
      </c>
    </row>
    <row r="2573" spans="1:11">
      <c r="A2573" s="127"/>
      <c r="B2573" s="127"/>
      <c r="C2573" s="128"/>
      <c r="D2573" s="83" t="s">
        <v>563</v>
      </c>
      <c r="E2573" s="83" t="s">
        <v>571</v>
      </c>
      <c r="F2573" s="83" t="s">
        <v>572</v>
      </c>
      <c r="G2573" s="83" t="s">
        <v>573</v>
      </c>
      <c r="H2573" s="83" t="s">
        <v>574</v>
      </c>
      <c r="I2573" s="83" t="s">
        <v>575</v>
      </c>
      <c r="J2573" s="83" t="s">
        <v>569</v>
      </c>
      <c r="K2573" s="83" t="s">
        <v>576</v>
      </c>
    </row>
    <row r="2574" spans="1:11">
      <c r="A2574" s="127"/>
      <c r="B2574" s="127" t="s">
        <v>589</v>
      </c>
      <c r="C2574" s="128">
        <v>0.63</v>
      </c>
      <c r="D2574" s="83" t="s">
        <v>563</v>
      </c>
      <c r="E2574" s="83" t="s">
        <v>564</v>
      </c>
      <c r="F2574" s="83" t="s">
        <v>565</v>
      </c>
      <c r="G2574" s="83" t="s">
        <v>566</v>
      </c>
      <c r="H2574" s="83" t="s">
        <v>567</v>
      </c>
      <c r="I2574" s="83" t="s">
        <v>568</v>
      </c>
      <c r="J2574" s="83" t="s">
        <v>569</v>
      </c>
      <c r="K2574" s="83" t="s">
        <v>570</v>
      </c>
    </row>
    <row r="2575" spans="1:11">
      <c r="A2575" s="127"/>
      <c r="B2575" s="127"/>
      <c r="C2575" s="128"/>
      <c r="D2575" s="83" t="s">
        <v>563</v>
      </c>
      <c r="E2575" s="83" t="s">
        <v>571</v>
      </c>
      <c r="F2575" s="83" t="s">
        <v>572</v>
      </c>
      <c r="G2575" s="83" t="s">
        <v>573</v>
      </c>
      <c r="H2575" s="83" t="s">
        <v>574</v>
      </c>
      <c r="I2575" s="83" t="s">
        <v>575</v>
      </c>
      <c r="J2575" s="83" t="s">
        <v>569</v>
      </c>
      <c r="K2575" s="83" t="s">
        <v>576</v>
      </c>
    </row>
    <row r="2576" spans="1:11">
      <c r="A2576" s="127"/>
      <c r="B2576" s="127"/>
      <c r="C2576" s="128"/>
      <c r="D2576" s="83" t="s">
        <v>578</v>
      </c>
      <c r="E2576" s="83" t="s">
        <v>579</v>
      </c>
      <c r="F2576" s="83" t="s">
        <v>580</v>
      </c>
      <c r="G2576" s="83" t="s">
        <v>573</v>
      </c>
      <c r="H2576" s="83" t="s">
        <v>581</v>
      </c>
      <c r="I2576" s="83" t="s">
        <v>568</v>
      </c>
      <c r="J2576" s="83" t="s">
        <v>569</v>
      </c>
      <c r="K2576" s="83" t="s">
        <v>576</v>
      </c>
    </row>
    <row r="2577" spans="1:11">
      <c r="A2577" s="127"/>
      <c r="B2577" s="127"/>
      <c r="C2577" s="128"/>
      <c r="D2577" s="83" t="s">
        <v>563</v>
      </c>
      <c r="E2577" s="83" t="s">
        <v>571</v>
      </c>
      <c r="F2577" s="83" t="s">
        <v>577</v>
      </c>
      <c r="G2577" s="83" t="s">
        <v>566</v>
      </c>
      <c r="H2577" s="83" t="s">
        <v>567</v>
      </c>
      <c r="I2577" s="83" t="s">
        <v>568</v>
      </c>
      <c r="J2577" s="83" t="s">
        <v>569</v>
      </c>
      <c r="K2577" s="83" t="s">
        <v>570</v>
      </c>
    </row>
    <row r="2578" spans="1:11">
      <c r="A2578" s="127"/>
      <c r="B2578" s="127" t="s">
        <v>590</v>
      </c>
      <c r="C2578" s="128">
        <v>0.04</v>
      </c>
      <c r="D2578" s="83" t="s">
        <v>563</v>
      </c>
      <c r="E2578" s="83" t="s">
        <v>571</v>
      </c>
      <c r="F2578" s="83" t="s">
        <v>572</v>
      </c>
      <c r="G2578" s="83" t="s">
        <v>573</v>
      </c>
      <c r="H2578" s="83" t="s">
        <v>574</v>
      </c>
      <c r="I2578" s="83" t="s">
        <v>575</v>
      </c>
      <c r="J2578" s="83" t="s">
        <v>569</v>
      </c>
      <c r="K2578" s="83" t="s">
        <v>576</v>
      </c>
    </row>
    <row r="2579" spans="1:11">
      <c r="A2579" s="127"/>
      <c r="B2579" s="127"/>
      <c r="C2579" s="128"/>
      <c r="D2579" s="83" t="s">
        <v>563</v>
      </c>
      <c r="E2579" s="83" t="s">
        <v>571</v>
      </c>
      <c r="F2579" s="83" t="s">
        <v>577</v>
      </c>
      <c r="G2579" s="83" t="s">
        <v>566</v>
      </c>
      <c r="H2579" s="83" t="s">
        <v>567</v>
      </c>
      <c r="I2579" s="83" t="s">
        <v>568</v>
      </c>
      <c r="J2579" s="83" t="s">
        <v>569</v>
      </c>
      <c r="K2579" s="83" t="s">
        <v>570</v>
      </c>
    </row>
    <row r="2580" spans="1:11">
      <c r="A2580" s="127"/>
      <c r="B2580" s="127"/>
      <c r="C2580" s="128"/>
      <c r="D2580" s="83" t="s">
        <v>578</v>
      </c>
      <c r="E2580" s="83" t="s">
        <v>579</v>
      </c>
      <c r="F2580" s="83" t="s">
        <v>580</v>
      </c>
      <c r="G2580" s="83" t="s">
        <v>573</v>
      </c>
      <c r="H2580" s="83" t="s">
        <v>581</v>
      </c>
      <c r="I2580" s="83" t="s">
        <v>568</v>
      </c>
      <c r="J2580" s="83" t="s">
        <v>569</v>
      </c>
      <c r="K2580" s="83" t="s">
        <v>576</v>
      </c>
    </row>
    <row r="2581" spans="1:11">
      <c r="A2581" s="127"/>
      <c r="B2581" s="127"/>
      <c r="C2581" s="128"/>
      <c r="D2581" s="83" t="s">
        <v>563</v>
      </c>
      <c r="E2581" s="83" t="s">
        <v>564</v>
      </c>
      <c r="F2581" s="83" t="s">
        <v>565</v>
      </c>
      <c r="G2581" s="83" t="s">
        <v>566</v>
      </c>
      <c r="H2581" s="83" t="s">
        <v>567</v>
      </c>
      <c r="I2581" s="83" t="s">
        <v>568</v>
      </c>
      <c r="J2581" s="83" t="s">
        <v>569</v>
      </c>
      <c r="K2581" s="83" t="s">
        <v>570</v>
      </c>
    </row>
    <row r="2582" spans="1:11">
      <c r="A2582" s="127"/>
      <c r="B2582" s="127" t="s">
        <v>591</v>
      </c>
      <c r="C2582" s="128">
        <v>0.04</v>
      </c>
      <c r="D2582" s="83" t="s">
        <v>563</v>
      </c>
      <c r="E2582" s="83" t="s">
        <v>564</v>
      </c>
      <c r="F2582" s="83" t="s">
        <v>565</v>
      </c>
      <c r="G2582" s="83" t="s">
        <v>566</v>
      </c>
      <c r="H2582" s="83" t="s">
        <v>567</v>
      </c>
      <c r="I2582" s="83" t="s">
        <v>568</v>
      </c>
      <c r="J2582" s="83" t="s">
        <v>569</v>
      </c>
      <c r="K2582" s="83" t="s">
        <v>570</v>
      </c>
    </row>
    <row r="2583" spans="1:11">
      <c r="A2583" s="127"/>
      <c r="B2583" s="127"/>
      <c r="C2583" s="128"/>
      <c r="D2583" s="83" t="s">
        <v>578</v>
      </c>
      <c r="E2583" s="83" t="s">
        <v>579</v>
      </c>
      <c r="F2583" s="83" t="s">
        <v>580</v>
      </c>
      <c r="G2583" s="83" t="s">
        <v>573</v>
      </c>
      <c r="H2583" s="83" t="s">
        <v>581</v>
      </c>
      <c r="I2583" s="83" t="s">
        <v>568</v>
      </c>
      <c r="J2583" s="83" t="s">
        <v>569</v>
      </c>
      <c r="K2583" s="83" t="s">
        <v>576</v>
      </c>
    </row>
    <row r="2584" spans="1:11">
      <c r="A2584" s="127"/>
      <c r="B2584" s="127"/>
      <c r="C2584" s="128"/>
      <c r="D2584" s="83" t="s">
        <v>563</v>
      </c>
      <c r="E2584" s="83" t="s">
        <v>571</v>
      </c>
      <c r="F2584" s="83" t="s">
        <v>572</v>
      </c>
      <c r="G2584" s="83" t="s">
        <v>573</v>
      </c>
      <c r="H2584" s="83" t="s">
        <v>574</v>
      </c>
      <c r="I2584" s="83" t="s">
        <v>575</v>
      </c>
      <c r="J2584" s="83" t="s">
        <v>569</v>
      </c>
      <c r="K2584" s="83" t="s">
        <v>576</v>
      </c>
    </row>
    <row r="2585" spans="1:11">
      <c r="A2585" s="127"/>
      <c r="B2585" s="127"/>
      <c r="C2585" s="128"/>
      <c r="D2585" s="83" t="s">
        <v>563</v>
      </c>
      <c r="E2585" s="83" t="s">
        <v>571</v>
      </c>
      <c r="F2585" s="83" t="s">
        <v>577</v>
      </c>
      <c r="G2585" s="83" t="s">
        <v>566</v>
      </c>
      <c r="H2585" s="83" t="s">
        <v>567</v>
      </c>
      <c r="I2585" s="83" t="s">
        <v>568</v>
      </c>
      <c r="J2585" s="83" t="s">
        <v>569</v>
      </c>
      <c r="K2585" s="83" t="s">
        <v>570</v>
      </c>
    </row>
    <row r="2586" spans="1:11">
      <c r="A2586" s="127"/>
      <c r="B2586" s="127" t="s">
        <v>593</v>
      </c>
      <c r="C2586" s="128">
        <v>0.88</v>
      </c>
      <c r="D2586" s="83" t="s">
        <v>563</v>
      </c>
      <c r="E2586" s="83" t="s">
        <v>571</v>
      </c>
      <c r="F2586" s="83" t="s">
        <v>572</v>
      </c>
      <c r="G2586" s="83" t="s">
        <v>573</v>
      </c>
      <c r="H2586" s="83" t="s">
        <v>574</v>
      </c>
      <c r="I2586" s="83" t="s">
        <v>575</v>
      </c>
      <c r="J2586" s="83" t="s">
        <v>569</v>
      </c>
      <c r="K2586" s="83" t="s">
        <v>576</v>
      </c>
    </row>
    <row r="2587" spans="1:11">
      <c r="A2587" s="127"/>
      <c r="B2587" s="127"/>
      <c r="C2587" s="128"/>
      <c r="D2587" s="83" t="s">
        <v>563</v>
      </c>
      <c r="E2587" s="83" t="s">
        <v>571</v>
      </c>
      <c r="F2587" s="83" t="s">
        <v>577</v>
      </c>
      <c r="G2587" s="83" t="s">
        <v>566</v>
      </c>
      <c r="H2587" s="83" t="s">
        <v>567</v>
      </c>
      <c r="I2587" s="83" t="s">
        <v>568</v>
      </c>
      <c r="J2587" s="83" t="s">
        <v>569</v>
      </c>
      <c r="K2587" s="83" t="s">
        <v>570</v>
      </c>
    </row>
    <row r="2588" spans="1:11">
      <c r="A2588" s="127"/>
      <c r="B2588" s="127"/>
      <c r="C2588" s="128"/>
      <c r="D2588" s="83" t="s">
        <v>578</v>
      </c>
      <c r="E2588" s="83" t="s">
        <v>579</v>
      </c>
      <c r="F2588" s="83" t="s">
        <v>580</v>
      </c>
      <c r="G2588" s="83" t="s">
        <v>573</v>
      </c>
      <c r="H2588" s="83" t="s">
        <v>581</v>
      </c>
      <c r="I2588" s="83" t="s">
        <v>568</v>
      </c>
      <c r="J2588" s="83" t="s">
        <v>569</v>
      </c>
      <c r="K2588" s="83" t="s">
        <v>576</v>
      </c>
    </row>
    <row r="2589" spans="1:11">
      <c r="A2589" s="127"/>
      <c r="B2589" s="127"/>
      <c r="C2589" s="128"/>
      <c r="D2589" s="83" t="s">
        <v>563</v>
      </c>
      <c r="E2589" s="83" t="s">
        <v>564</v>
      </c>
      <c r="F2589" s="83" t="s">
        <v>565</v>
      </c>
      <c r="G2589" s="83" t="s">
        <v>566</v>
      </c>
      <c r="H2589" s="83" t="s">
        <v>567</v>
      </c>
      <c r="I2589" s="83" t="s">
        <v>568</v>
      </c>
      <c r="J2589" s="83" t="s">
        <v>569</v>
      </c>
      <c r="K2589" s="83" t="s">
        <v>570</v>
      </c>
    </row>
    <row r="2590" spans="1:11">
      <c r="A2590" s="127"/>
      <c r="B2590" s="127" t="s">
        <v>1439</v>
      </c>
      <c r="C2590" s="128">
        <v>0.33</v>
      </c>
      <c r="D2590" s="83" t="s">
        <v>563</v>
      </c>
      <c r="E2590" s="83" t="s">
        <v>571</v>
      </c>
      <c r="F2590" s="83" t="s">
        <v>577</v>
      </c>
      <c r="G2590" s="83" t="s">
        <v>566</v>
      </c>
      <c r="H2590" s="83" t="s">
        <v>567</v>
      </c>
      <c r="I2590" s="83" t="s">
        <v>568</v>
      </c>
      <c r="J2590" s="83" t="s">
        <v>569</v>
      </c>
      <c r="K2590" s="83" t="s">
        <v>570</v>
      </c>
    </row>
    <row r="2591" spans="1:11">
      <c r="A2591" s="127"/>
      <c r="B2591" s="127"/>
      <c r="C2591" s="128"/>
      <c r="D2591" s="83" t="s">
        <v>563</v>
      </c>
      <c r="E2591" s="83" t="s">
        <v>564</v>
      </c>
      <c r="F2591" s="83" t="s">
        <v>565</v>
      </c>
      <c r="G2591" s="83" t="s">
        <v>566</v>
      </c>
      <c r="H2591" s="83" t="s">
        <v>567</v>
      </c>
      <c r="I2591" s="83" t="s">
        <v>568</v>
      </c>
      <c r="J2591" s="83" t="s">
        <v>569</v>
      </c>
      <c r="K2591" s="83" t="s">
        <v>570</v>
      </c>
    </row>
    <row r="2592" spans="1:11">
      <c r="A2592" s="127"/>
      <c r="B2592" s="127"/>
      <c r="C2592" s="128"/>
      <c r="D2592" s="83" t="s">
        <v>563</v>
      </c>
      <c r="E2592" s="83" t="s">
        <v>571</v>
      </c>
      <c r="F2592" s="83" t="s">
        <v>572</v>
      </c>
      <c r="G2592" s="83" t="s">
        <v>573</v>
      </c>
      <c r="H2592" s="83" t="s">
        <v>574</v>
      </c>
      <c r="I2592" s="83" t="s">
        <v>575</v>
      </c>
      <c r="J2592" s="83" t="s">
        <v>569</v>
      </c>
      <c r="K2592" s="83" t="s">
        <v>576</v>
      </c>
    </row>
    <row r="2593" spans="1:11">
      <c r="A2593" s="127"/>
      <c r="B2593" s="127"/>
      <c r="C2593" s="128"/>
      <c r="D2593" s="83" t="s">
        <v>578</v>
      </c>
      <c r="E2593" s="83" t="s">
        <v>579</v>
      </c>
      <c r="F2593" s="83" t="s">
        <v>580</v>
      </c>
      <c r="G2593" s="83" t="s">
        <v>573</v>
      </c>
      <c r="H2593" s="83" t="s">
        <v>581</v>
      </c>
      <c r="I2593" s="83" t="s">
        <v>568</v>
      </c>
      <c r="J2593" s="83" t="s">
        <v>569</v>
      </c>
      <c r="K2593" s="83" t="s">
        <v>576</v>
      </c>
    </row>
    <row r="2594" spans="1:11">
      <c r="A2594" s="127"/>
      <c r="B2594" s="127" t="s">
        <v>594</v>
      </c>
      <c r="C2594" s="128">
        <v>2.94</v>
      </c>
      <c r="D2594" s="83" t="s">
        <v>563</v>
      </c>
      <c r="E2594" s="83" t="s">
        <v>571</v>
      </c>
      <c r="F2594" s="83" t="s">
        <v>572</v>
      </c>
      <c r="G2594" s="83" t="s">
        <v>573</v>
      </c>
      <c r="H2594" s="83" t="s">
        <v>574</v>
      </c>
      <c r="I2594" s="83" t="s">
        <v>575</v>
      </c>
      <c r="J2594" s="83" t="s">
        <v>569</v>
      </c>
      <c r="K2594" s="83" t="s">
        <v>576</v>
      </c>
    </row>
    <row r="2595" spans="1:11">
      <c r="A2595" s="127"/>
      <c r="B2595" s="127"/>
      <c r="C2595" s="128"/>
      <c r="D2595" s="83" t="s">
        <v>563</v>
      </c>
      <c r="E2595" s="83" t="s">
        <v>564</v>
      </c>
      <c r="F2595" s="83" t="s">
        <v>565</v>
      </c>
      <c r="G2595" s="83" t="s">
        <v>566</v>
      </c>
      <c r="H2595" s="83" t="s">
        <v>567</v>
      </c>
      <c r="I2595" s="83" t="s">
        <v>568</v>
      </c>
      <c r="J2595" s="83" t="s">
        <v>569</v>
      </c>
      <c r="K2595" s="83" t="s">
        <v>570</v>
      </c>
    </row>
    <row r="2596" spans="1:11">
      <c r="A2596" s="127"/>
      <c r="B2596" s="127"/>
      <c r="C2596" s="128"/>
      <c r="D2596" s="83" t="s">
        <v>578</v>
      </c>
      <c r="E2596" s="83" t="s">
        <v>579</v>
      </c>
      <c r="F2596" s="83" t="s">
        <v>580</v>
      </c>
      <c r="G2596" s="83" t="s">
        <v>573</v>
      </c>
      <c r="H2596" s="83" t="s">
        <v>581</v>
      </c>
      <c r="I2596" s="83" t="s">
        <v>568</v>
      </c>
      <c r="J2596" s="83" t="s">
        <v>569</v>
      </c>
      <c r="K2596" s="83" t="s">
        <v>576</v>
      </c>
    </row>
    <row r="2597" spans="1:11">
      <c r="A2597" s="127"/>
      <c r="B2597" s="127"/>
      <c r="C2597" s="128"/>
      <c r="D2597" s="83" t="s">
        <v>563</v>
      </c>
      <c r="E2597" s="83" t="s">
        <v>571</v>
      </c>
      <c r="F2597" s="83" t="s">
        <v>577</v>
      </c>
      <c r="G2597" s="83" t="s">
        <v>566</v>
      </c>
      <c r="H2597" s="83" t="s">
        <v>567</v>
      </c>
      <c r="I2597" s="83" t="s">
        <v>568</v>
      </c>
      <c r="J2597" s="83" t="s">
        <v>569</v>
      </c>
      <c r="K2597" s="83" t="s">
        <v>570</v>
      </c>
    </row>
    <row r="2598" spans="1:11">
      <c r="A2598" s="127"/>
      <c r="B2598" s="127" t="s">
        <v>1262</v>
      </c>
      <c r="C2598" s="128">
        <v>212.69</v>
      </c>
      <c r="D2598" s="83" t="s">
        <v>563</v>
      </c>
      <c r="E2598" s="83" t="s">
        <v>571</v>
      </c>
      <c r="F2598" s="83" t="s">
        <v>577</v>
      </c>
      <c r="G2598" s="83" t="s">
        <v>566</v>
      </c>
      <c r="H2598" s="83" t="s">
        <v>567</v>
      </c>
      <c r="I2598" s="83" t="s">
        <v>568</v>
      </c>
      <c r="J2598" s="83" t="s">
        <v>569</v>
      </c>
      <c r="K2598" s="83" t="s">
        <v>570</v>
      </c>
    </row>
    <row r="2599" spans="1:11">
      <c r="A2599" s="127"/>
      <c r="B2599" s="127"/>
      <c r="C2599" s="128"/>
      <c r="D2599" s="83" t="s">
        <v>563</v>
      </c>
      <c r="E2599" s="83" t="s">
        <v>571</v>
      </c>
      <c r="F2599" s="83" t="s">
        <v>572</v>
      </c>
      <c r="G2599" s="83" t="s">
        <v>573</v>
      </c>
      <c r="H2599" s="83" t="s">
        <v>574</v>
      </c>
      <c r="I2599" s="83" t="s">
        <v>575</v>
      </c>
      <c r="J2599" s="83" t="s">
        <v>569</v>
      </c>
      <c r="K2599" s="83" t="s">
        <v>576</v>
      </c>
    </row>
    <row r="2600" spans="1:11">
      <c r="A2600" s="127"/>
      <c r="B2600" s="127"/>
      <c r="C2600" s="128"/>
      <c r="D2600" s="83" t="s">
        <v>563</v>
      </c>
      <c r="E2600" s="83" t="s">
        <v>564</v>
      </c>
      <c r="F2600" s="83" t="s">
        <v>565</v>
      </c>
      <c r="G2600" s="83" t="s">
        <v>566</v>
      </c>
      <c r="H2600" s="83" t="s">
        <v>567</v>
      </c>
      <c r="I2600" s="83" t="s">
        <v>568</v>
      </c>
      <c r="J2600" s="83" t="s">
        <v>569</v>
      </c>
      <c r="K2600" s="83" t="s">
        <v>570</v>
      </c>
    </row>
    <row r="2601" spans="1:11">
      <c r="A2601" s="127"/>
      <c r="B2601" s="127"/>
      <c r="C2601" s="128"/>
      <c r="D2601" s="83" t="s">
        <v>578</v>
      </c>
      <c r="E2601" s="83" t="s">
        <v>579</v>
      </c>
      <c r="F2601" s="83" t="s">
        <v>580</v>
      </c>
      <c r="G2601" s="83" t="s">
        <v>573</v>
      </c>
      <c r="H2601" s="83" t="s">
        <v>581</v>
      </c>
      <c r="I2601" s="83" t="s">
        <v>568</v>
      </c>
      <c r="J2601" s="83" t="s">
        <v>569</v>
      </c>
      <c r="K2601" s="83" t="s">
        <v>576</v>
      </c>
    </row>
    <row r="2602" spans="1:11">
      <c r="A2602" s="127"/>
      <c r="B2602" s="127" t="s">
        <v>751</v>
      </c>
      <c r="C2602" s="128">
        <v>0.01</v>
      </c>
      <c r="D2602" s="83" t="s">
        <v>578</v>
      </c>
      <c r="E2602" s="83" t="s">
        <v>579</v>
      </c>
      <c r="F2602" s="83" t="s">
        <v>580</v>
      </c>
      <c r="G2602" s="83" t="s">
        <v>573</v>
      </c>
      <c r="H2602" s="83" t="s">
        <v>581</v>
      </c>
      <c r="I2602" s="83" t="s">
        <v>568</v>
      </c>
      <c r="J2602" s="83" t="s">
        <v>569</v>
      </c>
      <c r="K2602" s="83" t="s">
        <v>576</v>
      </c>
    </row>
    <row r="2603" spans="1:11">
      <c r="A2603" s="127"/>
      <c r="B2603" s="127"/>
      <c r="C2603" s="128"/>
      <c r="D2603" s="83" t="s">
        <v>563</v>
      </c>
      <c r="E2603" s="83" t="s">
        <v>571</v>
      </c>
      <c r="F2603" s="83" t="s">
        <v>577</v>
      </c>
      <c r="G2603" s="83" t="s">
        <v>566</v>
      </c>
      <c r="H2603" s="83" t="s">
        <v>567</v>
      </c>
      <c r="I2603" s="83" t="s">
        <v>568</v>
      </c>
      <c r="J2603" s="83" t="s">
        <v>569</v>
      </c>
      <c r="K2603" s="83" t="s">
        <v>570</v>
      </c>
    </row>
    <row r="2604" spans="1:11">
      <c r="A2604" s="127"/>
      <c r="B2604" s="127"/>
      <c r="C2604" s="128"/>
      <c r="D2604" s="83" t="s">
        <v>563</v>
      </c>
      <c r="E2604" s="83" t="s">
        <v>564</v>
      </c>
      <c r="F2604" s="83" t="s">
        <v>565</v>
      </c>
      <c r="G2604" s="83" t="s">
        <v>566</v>
      </c>
      <c r="H2604" s="83" t="s">
        <v>567</v>
      </c>
      <c r="I2604" s="83" t="s">
        <v>568</v>
      </c>
      <c r="J2604" s="83" t="s">
        <v>569</v>
      </c>
      <c r="K2604" s="83" t="s">
        <v>570</v>
      </c>
    </row>
    <row r="2605" spans="1:11">
      <c r="A2605" s="127"/>
      <c r="B2605" s="127"/>
      <c r="C2605" s="128"/>
      <c r="D2605" s="83" t="s">
        <v>563</v>
      </c>
      <c r="E2605" s="83" t="s">
        <v>571</v>
      </c>
      <c r="F2605" s="83" t="s">
        <v>572</v>
      </c>
      <c r="G2605" s="83" t="s">
        <v>573</v>
      </c>
      <c r="H2605" s="83" t="s">
        <v>574</v>
      </c>
      <c r="I2605" s="83" t="s">
        <v>575</v>
      </c>
      <c r="J2605" s="83" t="s">
        <v>569</v>
      </c>
      <c r="K2605" s="83" t="s">
        <v>576</v>
      </c>
    </row>
    <row r="2606" spans="1:11">
      <c r="A2606" s="127" t="s">
        <v>1449</v>
      </c>
      <c r="B2606" s="127" t="s">
        <v>1262</v>
      </c>
      <c r="C2606" s="128">
        <v>162.65</v>
      </c>
      <c r="D2606" s="83" t="s">
        <v>563</v>
      </c>
      <c r="E2606" s="83" t="s">
        <v>564</v>
      </c>
      <c r="F2606" s="83" t="s">
        <v>565</v>
      </c>
      <c r="G2606" s="83" t="s">
        <v>566</v>
      </c>
      <c r="H2606" s="83" t="s">
        <v>567</v>
      </c>
      <c r="I2606" s="83" t="s">
        <v>568</v>
      </c>
      <c r="J2606" s="83" t="s">
        <v>569</v>
      </c>
      <c r="K2606" s="83" t="s">
        <v>570</v>
      </c>
    </row>
    <row r="2607" spans="1:11">
      <c r="A2607" s="127"/>
      <c r="B2607" s="127"/>
      <c r="C2607" s="128"/>
      <c r="D2607" s="83" t="s">
        <v>578</v>
      </c>
      <c r="E2607" s="83" t="s">
        <v>579</v>
      </c>
      <c r="F2607" s="83" t="s">
        <v>580</v>
      </c>
      <c r="G2607" s="83" t="s">
        <v>573</v>
      </c>
      <c r="H2607" s="83" t="s">
        <v>581</v>
      </c>
      <c r="I2607" s="83" t="s">
        <v>568</v>
      </c>
      <c r="J2607" s="83" t="s">
        <v>569</v>
      </c>
      <c r="K2607" s="83" t="s">
        <v>576</v>
      </c>
    </row>
    <row r="2608" spans="1:11">
      <c r="A2608" s="127"/>
      <c r="B2608" s="127"/>
      <c r="C2608" s="128"/>
      <c r="D2608" s="83" t="s">
        <v>563</v>
      </c>
      <c r="E2608" s="83" t="s">
        <v>571</v>
      </c>
      <c r="F2608" s="83" t="s">
        <v>572</v>
      </c>
      <c r="G2608" s="83" t="s">
        <v>573</v>
      </c>
      <c r="H2608" s="83" t="s">
        <v>574</v>
      </c>
      <c r="I2608" s="83" t="s">
        <v>575</v>
      </c>
      <c r="J2608" s="83" t="s">
        <v>569</v>
      </c>
      <c r="K2608" s="83" t="s">
        <v>576</v>
      </c>
    </row>
    <row r="2609" spans="1:11">
      <c r="A2609" s="127"/>
      <c r="B2609" s="127"/>
      <c r="C2609" s="128"/>
      <c r="D2609" s="83" t="s">
        <v>563</v>
      </c>
      <c r="E2609" s="83" t="s">
        <v>571</v>
      </c>
      <c r="F2609" s="83" t="s">
        <v>577</v>
      </c>
      <c r="G2609" s="83" t="s">
        <v>566</v>
      </c>
      <c r="H2609" s="83" t="s">
        <v>567</v>
      </c>
      <c r="I2609" s="83" t="s">
        <v>568</v>
      </c>
      <c r="J2609" s="83" t="s">
        <v>569</v>
      </c>
      <c r="K2609" s="83" t="s">
        <v>570</v>
      </c>
    </row>
    <row r="2610" spans="1:11">
      <c r="A2610" s="127" t="s">
        <v>1450</v>
      </c>
      <c r="B2610" s="127" t="s">
        <v>562</v>
      </c>
      <c r="C2610" s="128">
        <v>3.72</v>
      </c>
      <c r="D2610" s="83" t="s">
        <v>578</v>
      </c>
      <c r="E2610" s="83" t="s">
        <v>579</v>
      </c>
      <c r="F2610" s="83" t="s">
        <v>580</v>
      </c>
      <c r="G2610" s="83" t="s">
        <v>573</v>
      </c>
      <c r="H2610" s="83" t="s">
        <v>581</v>
      </c>
      <c r="I2610" s="83" t="s">
        <v>568</v>
      </c>
      <c r="J2610" s="83" t="s">
        <v>569</v>
      </c>
      <c r="K2610" s="83" t="s">
        <v>576</v>
      </c>
    </row>
    <row r="2611" spans="1:11">
      <c r="A2611" s="127"/>
      <c r="B2611" s="127"/>
      <c r="C2611" s="128"/>
      <c r="D2611" s="83" t="s">
        <v>563</v>
      </c>
      <c r="E2611" s="83" t="s">
        <v>564</v>
      </c>
      <c r="F2611" s="83" t="s">
        <v>565</v>
      </c>
      <c r="G2611" s="83" t="s">
        <v>566</v>
      </c>
      <c r="H2611" s="83" t="s">
        <v>567</v>
      </c>
      <c r="I2611" s="83" t="s">
        <v>568</v>
      </c>
      <c r="J2611" s="83" t="s">
        <v>569</v>
      </c>
      <c r="K2611" s="83" t="s">
        <v>570</v>
      </c>
    </row>
    <row r="2612" spans="1:11">
      <c r="A2612" s="127"/>
      <c r="B2612" s="127"/>
      <c r="C2612" s="128"/>
      <c r="D2612" s="83" t="s">
        <v>563</v>
      </c>
      <c r="E2612" s="83" t="s">
        <v>571</v>
      </c>
      <c r="F2612" s="83" t="s">
        <v>577</v>
      </c>
      <c r="G2612" s="83" t="s">
        <v>566</v>
      </c>
      <c r="H2612" s="83" t="s">
        <v>567</v>
      </c>
      <c r="I2612" s="83" t="s">
        <v>568</v>
      </c>
      <c r="J2612" s="83" t="s">
        <v>569</v>
      </c>
      <c r="K2612" s="83" t="s">
        <v>570</v>
      </c>
    </row>
    <row r="2613" spans="1:11">
      <c r="A2613" s="127"/>
      <c r="B2613" s="127"/>
      <c r="C2613" s="128"/>
      <c r="D2613" s="83" t="s">
        <v>563</v>
      </c>
      <c r="E2613" s="83" t="s">
        <v>571</v>
      </c>
      <c r="F2613" s="83" t="s">
        <v>572</v>
      </c>
      <c r="G2613" s="83" t="s">
        <v>573</v>
      </c>
      <c r="H2613" s="83" t="s">
        <v>574</v>
      </c>
      <c r="I2613" s="83" t="s">
        <v>575</v>
      </c>
      <c r="J2613" s="83" t="s">
        <v>569</v>
      </c>
      <c r="K2613" s="83" t="s">
        <v>576</v>
      </c>
    </row>
    <row r="2614" spans="1:11">
      <c r="A2614" s="127"/>
      <c r="B2614" s="127" t="s">
        <v>584</v>
      </c>
      <c r="C2614" s="128">
        <v>0.08</v>
      </c>
      <c r="D2614" s="83" t="s">
        <v>578</v>
      </c>
      <c r="E2614" s="83" t="s">
        <v>579</v>
      </c>
      <c r="F2614" s="83" t="s">
        <v>580</v>
      </c>
      <c r="G2614" s="83" t="s">
        <v>573</v>
      </c>
      <c r="H2614" s="83" t="s">
        <v>581</v>
      </c>
      <c r="I2614" s="83" t="s">
        <v>568</v>
      </c>
      <c r="J2614" s="83" t="s">
        <v>569</v>
      </c>
      <c r="K2614" s="83" t="s">
        <v>576</v>
      </c>
    </row>
    <row r="2615" spans="1:11">
      <c r="A2615" s="127"/>
      <c r="B2615" s="127"/>
      <c r="C2615" s="128"/>
      <c r="D2615" s="83" t="s">
        <v>563</v>
      </c>
      <c r="E2615" s="83" t="s">
        <v>564</v>
      </c>
      <c r="F2615" s="83" t="s">
        <v>565</v>
      </c>
      <c r="G2615" s="83" t="s">
        <v>566</v>
      </c>
      <c r="H2615" s="83" t="s">
        <v>567</v>
      </c>
      <c r="I2615" s="83" t="s">
        <v>568</v>
      </c>
      <c r="J2615" s="83" t="s">
        <v>569</v>
      </c>
      <c r="K2615" s="83" t="s">
        <v>570</v>
      </c>
    </row>
    <row r="2616" spans="1:11">
      <c r="A2616" s="127"/>
      <c r="B2616" s="127"/>
      <c r="C2616" s="128"/>
      <c r="D2616" s="83" t="s">
        <v>563</v>
      </c>
      <c r="E2616" s="83" t="s">
        <v>571</v>
      </c>
      <c r="F2616" s="83" t="s">
        <v>577</v>
      </c>
      <c r="G2616" s="83" t="s">
        <v>566</v>
      </c>
      <c r="H2616" s="83" t="s">
        <v>567</v>
      </c>
      <c r="I2616" s="83" t="s">
        <v>568</v>
      </c>
      <c r="J2616" s="83" t="s">
        <v>569</v>
      </c>
      <c r="K2616" s="83" t="s">
        <v>570</v>
      </c>
    </row>
    <row r="2617" spans="1:11">
      <c r="A2617" s="127"/>
      <c r="B2617" s="127"/>
      <c r="C2617" s="128"/>
      <c r="D2617" s="83" t="s">
        <v>563</v>
      </c>
      <c r="E2617" s="83" t="s">
        <v>571</v>
      </c>
      <c r="F2617" s="83" t="s">
        <v>572</v>
      </c>
      <c r="G2617" s="83" t="s">
        <v>573</v>
      </c>
      <c r="H2617" s="83" t="s">
        <v>574</v>
      </c>
      <c r="I2617" s="83" t="s">
        <v>575</v>
      </c>
      <c r="J2617" s="83" t="s">
        <v>569</v>
      </c>
      <c r="K2617" s="83" t="s">
        <v>576</v>
      </c>
    </row>
    <row r="2618" spans="1:11">
      <c r="A2618" s="127"/>
      <c r="B2618" s="127" t="s">
        <v>587</v>
      </c>
      <c r="C2618" s="128">
        <v>1.07</v>
      </c>
      <c r="D2618" s="83" t="s">
        <v>578</v>
      </c>
      <c r="E2618" s="83" t="s">
        <v>579</v>
      </c>
      <c r="F2618" s="83" t="s">
        <v>580</v>
      </c>
      <c r="G2618" s="83" t="s">
        <v>573</v>
      </c>
      <c r="H2618" s="83" t="s">
        <v>581</v>
      </c>
      <c r="I2618" s="83" t="s">
        <v>568</v>
      </c>
      <c r="J2618" s="83" t="s">
        <v>569</v>
      </c>
      <c r="K2618" s="83" t="s">
        <v>576</v>
      </c>
    </row>
    <row r="2619" spans="1:11">
      <c r="A2619" s="127"/>
      <c r="B2619" s="127"/>
      <c r="C2619" s="128"/>
      <c r="D2619" s="83" t="s">
        <v>563</v>
      </c>
      <c r="E2619" s="83" t="s">
        <v>571</v>
      </c>
      <c r="F2619" s="83" t="s">
        <v>572</v>
      </c>
      <c r="G2619" s="83" t="s">
        <v>573</v>
      </c>
      <c r="H2619" s="83" t="s">
        <v>574</v>
      </c>
      <c r="I2619" s="83" t="s">
        <v>575</v>
      </c>
      <c r="J2619" s="83" t="s">
        <v>569</v>
      </c>
      <c r="K2619" s="83" t="s">
        <v>576</v>
      </c>
    </row>
    <row r="2620" spans="1:11">
      <c r="A2620" s="127"/>
      <c r="B2620" s="127"/>
      <c r="C2620" s="128"/>
      <c r="D2620" s="83" t="s">
        <v>563</v>
      </c>
      <c r="E2620" s="83" t="s">
        <v>571</v>
      </c>
      <c r="F2620" s="83" t="s">
        <v>577</v>
      </c>
      <c r="G2620" s="83" t="s">
        <v>566</v>
      </c>
      <c r="H2620" s="83" t="s">
        <v>567</v>
      </c>
      <c r="I2620" s="83" t="s">
        <v>568</v>
      </c>
      <c r="J2620" s="83" t="s">
        <v>569</v>
      </c>
      <c r="K2620" s="83" t="s">
        <v>570</v>
      </c>
    </row>
    <row r="2621" spans="1:11">
      <c r="A2621" s="127"/>
      <c r="B2621" s="127"/>
      <c r="C2621" s="128"/>
      <c r="D2621" s="83" t="s">
        <v>563</v>
      </c>
      <c r="E2621" s="83" t="s">
        <v>564</v>
      </c>
      <c r="F2621" s="83" t="s">
        <v>565</v>
      </c>
      <c r="G2621" s="83" t="s">
        <v>566</v>
      </c>
      <c r="H2621" s="83" t="s">
        <v>567</v>
      </c>
      <c r="I2621" s="83" t="s">
        <v>568</v>
      </c>
      <c r="J2621" s="83" t="s">
        <v>569</v>
      </c>
      <c r="K2621" s="83" t="s">
        <v>570</v>
      </c>
    </row>
    <row r="2622" spans="1:11">
      <c r="A2622" s="127"/>
      <c r="B2622" s="127" t="s">
        <v>589</v>
      </c>
      <c r="C2622" s="128">
        <v>0.56999999999999995</v>
      </c>
      <c r="D2622" s="83" t="s">
        <v>563</v>
      </c>
      <c r="E2622" s="83" t="s">
        <v>571</v>
      </c>
      <c r="F2622" s="83" t="s">
        <v>577</v>
      </c>
      <c r="G2622" s="83" t="s">
        <v>566</v>
      </c>
      <c r="H2622" s="83" t="s">
        <v>567</v>
      </c>
      <c r="I2622" s="83" t="s">
        <v>568</v>
      </c>
      <c r="J2622" s="83" t="s">
        <v>569</v>
      </c>
      <c r="K2622" s="83" t="s">
        <v>570</v>
      </c>
    </row>
    <row r="2623" spans="1:11">
      <c r="A2623" s="127"/>
      <c r="B2623" s="127"/>
      <c r="C2623" s="128"/>
      <c r="D2623" s="83" t="s">
        <v>563</v>
      </c>
      <c r="E2623" s="83" t="s">
        <v>571</v>
      </c>
      <c r="F2623" s="83" t="s">
        <v>572</v>
      </c>
      <c r="G2623" s="83" t="s">
        <v>573</v>
      </c>
      <c r="H2623" s="83" t="s">
        <v>574</v>
      </c>
      <c r="I2623" s="83" t="s">
        <v>575</v>
      </c>
      <c r="J2623" s="83" t="s">
        <v>569</v>
      </c>
      <c r="K2623" s="83" t="s">
        <v>576</v>
      </c>
    </row>
    <row r="2624" spans="1:11">
      <c r="A2624" s="127"/>
      <c r="B2624" s="127"/>
      <c r="C2624" s="128"/>
      <c r="D2624" s="83" t="s">
        <v>563</v>
      </c>
      <c r="E2624" s="83" t="s">
        <v>564</v>
      </c>
      <c r="F2624" s="83" t="s">
        <v>565</v>
      </c>
      <c r="G2624" s="83" t="s">
        <v>566</v>
      </c>
      <c r="H2624" s="83" t="s">
        <v>567</v>
      </c>
      <c r="I2624" s="83" t="s">
        <v>568</v>
      </c>
      <c r="J2624" s="83" t="s">
        <v>569</v>
      </c>
      <c r="K2624" s="83" t="s">
        <v>570</v>
      </c>
    </row>
    <row r="2625" spans="1:11">
      <c r="A2625" s="127"/>
      <c r="B2625" s="127"/>
      <c r="C2625" s="128"/>
      <c r="D2625" s="83" t="s">
        <v>578</v>
      </c>
      <c r="E2625" s="83" t="s">
        <v>579</v>
      </c>
      <c r="F2625" s="83" t="s">
        <v>580</v>
      </c>
      <c r="G2625" s="83" t="s">
        <v>573</v>
      </c>
      <c r="H2625" s="83" t="s">
        <v>581</v>
      </c>
      <c r="I2625" s="83" t="s">
        <v>568</v>
      </c>
      <c r="J2625" s="83" t="s">
        <v>569</v>
      </c>
      <c r="K2625" s="83" t="s">
        <v>576</v>
      </c>
    </row>
    <row r="2626" spans="1:11">
      <c r="A2626" s="127"/>
      <c r="B2626" s="127" t="s">
        <v>590</v>
      </c>
      <c r="C2626" s="128">
        <v>0.03</v>
      </c>
      <c r="D2626" s="83" t="s">
        <v>578</v>
      </c>
      <c r="E2626" s="83" t="s">
        <v>579</v>
      </c>
      <c r="F2626" s="83" t="s">
        <v>580</v>
      </c>
      <c r="G2626" s="83" t="s">
        <v>573</v>
      </c>
      <c r="H2626" s="83" t="s">
        <v>581</v>
      </c>
      <c r="I2626" s="83" t="s">
        <v>568</v>
      </c>
      <c r="J2626" s="83" t="s">
        <v>569</v>
      </c>
      <c r="K2626" s="83" t="s">
        <v>576</v>
      </c>
    </row>
    <row r="2627" spans="1:11">
      <c r="A2627" s="127"/>
      <c r="B2627" s="127"/>
      <c r="C2627" s="128"/>
      <c r="D2627" s="83" t="s">
        <v>563</v>
      </c>
      <c r="E2627" s="83" t="s">
        <v>564</v>
      </c>
      <c r="F2627" s="83" t="s">
        <v>565</v>
      </c>
      <c r="G2627" s="83" t="s">
        <v>566</v>
      </c>
      <c r="H2627" s="83" t="s">
        <v>567</v>
      </c>
      <c r="I2627" s="83" t="s">
        <v>568</v>
      </c>
      <c r="J2627" s="83" t="s">
        <v>569</v>
      </c>
      <c r="K2627" s="83" t="s">
        <v>570</v>
      </c>
    </row>
    <row r="2628" spans="1:11">
      <c r="A2628" s="127"/>
      <c r="B2628" s="127"/>
      <c r="C2628" s="128"/>
      <c r="D2628" s="83" t="s">
        <v>563</v>
      </c>
      <c r="E2628" s="83" t="s">
        <v>571</v>
      </c>
      <c r="F2628" s="83" t="s">
        <v>577</v>
      </c>
      <c r="G2628" s="83" t="s">
        <v>566</v>
      </c>
      <c r="H2628" s="83" t="s">
        <v>567</v>
      </c>
      <c r="I2628" s="83" t="s">
        <v>568</v>
      </c>
      <c r="J2628" s="83" t="s">
        <v>569</v>
      </c>
      <c r="K2628" s="83" t="s">
        <v>570</v>
      </c>
    </row>
    <row r="2629" spans="1:11">
      <c r="A2629" s="127"/>
      <c r="B2629" s="127"/>
      <c r="C2629" s="128"/>
      <c r="D2629" s="83" t="s">
        <v>563</v>
      </c>
      <c r="E2629" s="83" t="s">
        <v>571</v>
      </c>
      <c r="F2629" s="83" t="s">
        <v>572</v>
      </c>
      <c r="G2629" s="83" t="s">
        <v>573</v>
      </c>
      <c r="H2629" s="83" t="s">
        <v>574</v>
      </c>
      <c r="I2629" s="83" t="s">
        <v>575</v>
      </c>
      <c r="J2629" s="83" t="s">
        <v>569</v>
      </c>
      <c r="K2629" s="83" t="s">
        <v>576</v>
      </c>
    </row>
    <row r="2630" spans="1:11">
      <c r="A2630" s="127"/>
      <c r="B2630" s="127" t="s">
        <v>591</v>
      </c>
      <c r="C2630" s="128">
        <v>0.04</v>
      </c>
      <c r="D2630" s="83" t="s">
        <v>578</v>
      </c>
      <c r="E2630" s="83" t="s">
        <v>579</v>
      </c>
      <c r="F2630" s="83" t="s">
        <v>580</v>
      </c>
      <c r="G2630" s="83" t="s">
        <v>573</v>
      </c>
      <c r="H2630" s="83" t="s">
        <v>581</v>
      </c>
      <c r="I2630" s="83" t="s">
        <v>568</v>
      </c>
      <c r="J2630" s="83" t="s">
        <v>569</v>
      </c>
      <c r="K2630" s="83" t="s">
        <v>576</v>
      </c>
    </row>
    <row r="2631" spans="1:11">
      <c r="A2631" s="127"/>
      <c r="B2631" s="127"/>
      <c r="C2631" s="128"/>
      <c r="D2631" s="83" t="s">
        <v>563</v>
      </c>
      <c r="E2631" s="83" t="s">
        <v>564</v>
      </c>
      <c r="F2631" s="83" t="s">
        <v>565</v>
      </c>
      <c r="G2631" s="83" t="s">
        <v>566</v>
      </c>
      <c r="H2631" s="83" t="s">
        <v>567</v>
      </c>
      <c r="I2631" s="83" t="s">
        <v>568</v>
      </c>
      <c r="J2631" s="83" t="s">
        <v>569</v>
      </c>
      <c r="K2631" s="83" t="s">
        <v>570</v>
      </c>
    </row>
    <row r="2632" spans="1:11">
      <c r="A2632" s="127"/>
      <c r="B2632" s="127"/>
      <c r="C2632" s="128"/>
      <c r="D2632" s="83" t="s">
        <v>563</v>
      </c>
      <c r="E2632" s="83" t="s">
        <v>571</v>
      </c>
      <c r="F2632" s="83" t="s">
        <v>577</v>
      </c>
      <c r="G2632" s="83" t="s">
        <v>566</v>
      </c>
      <c r="H2632" s="83" t="s">
        <v>567</v>
      </c>
      <c r="I2632" s="83" t="s">
        <v>568</v>
      </c>
      <c r="J2632" s="83" t="s">
        <v>569</v>
      </c>
      <c r="K2632" s="83" t="s">
        <v>570</v>
      </c>
    </row>
    <row r="2633" spans="1:11">
      <c r="A2633" s="127"/>
      <c r="B2633" s="127"/>
      <c r="C2633" s="128"/>
      <c r="D2633" s="83" t="s">
        <v>563</v>
      </c>
      <c r="E2633" s="83" t="s">
        <v>571</v>
      </c>
      <c r="F2633" s="83" t="s">
        <v>572</v>
      </c>
      <c r="G2633" s="83" t="s">
        <v>573</v>
      </c>
      <c r="H2633" s="83" t="s">
        <v>574</v>
      </c>
      <c r="I2633" s="83" t="s">
        <v>575</v>
      </c>
      <c r="J2633" s="83" t="s">
        <v>569</v>
      </c>
      <c r="K2633" s="83" t="s">
        <v>576</v>
      </c>
    </row>
    <row r="2634" spans="1:11">
      <c r="A2634" s="127"/>
      <c r="B2634" s="127" t="s">
        <v>593</v>
      </c>
      <c r="C2634" s="128">
        <v>0.8</v>
      </c>
      <c r="D2634" s="83" t="s">
        <v>563</v>
      </c>
      <c r="E2634" s="83" t="s">
        <v>571</v>
      </c>
      <c r="F2634" s="83" t="s">
        <v>572</v>
      </c>
      <c r="G2634" s="83" t="s">
        <v>573</v>
      </c>
      <c r="H2634" s="83" t="s">
        <v>574</v>
      </c>
      <c r="I2634" s="83" t="s">
        <v>575</v>
      </c>
      <c r="J2634" s="83" t="s">
        <v>569</v>
      </c>
      <c r="K2634" s="83" t="s">
        <v>576</v>
      </c>
    </row>
    <row r="2635" spans="1:11">
      <c r="A2635" s="127"/>
      <c r="B2635" s="127"/>
      <c r="C2635" s="128"/>
      <c r="D2635" s="83" t="s">
        <v>563</v>
      </c>
      <c r="E2635" s="83" t="s">
        <v>571</v>
      </c>
      <c r="F2635" s="83" t="s">
        <v>577</v>
      </c>
      <c r="G2635" s="83" t="s">
        <v>566</v>
      </c>
      <c r="H2635" s="83" t="s">
        <v>567</v>
      </c>
      <c r="I2635" s="83" t="s">
        <v>568</v>
      </c>
      <c r="J2635" s="83" t="s">
        <v>569</v>
      </c>
      <c r="K2635" s="83" t="s">
        <v>570</v>
      </c>
    </row>
    <row r="2636" spans="1:11">
      <c r="A2636" s="127"/>
      <c r="B2636" s="127"/>
      <c r="C2636" s="128"/>
      <c r="D2636" s="83" t="s">
        <v>563</v>
      </c>
      <c r="E2636" s="83" t="s">
        <v>564</v>
      </c>
      <c r="F2636" s="83" t="s">
        <v>565</v>
      </c>
      <c r="G2636" s="83" t="s">
        <v>566</v>
      </c>
      <c r="H2636" s="83" t="s">
        <v>567</v>
      </c>
      <c r="I2636" s="83" t="s">
        <v>568</v>
      </c>
      <c r="J2636" s="83" t="s">
        <v>569</v>
      </c>
      <c r="K2636" s="83" t="s">
        <v>570</v>
      </c>
    </row>
    <row r="2637" spans="1:11">
      <c r="A2637" s="127"/>
      <c r="B2637" s="127"/>
      <c r="C2637" s="128"/>
      <c r="D2637" s="83" t="s">
        <v>578</v>
      </c>
      <c r="E2637" s="83" t="s">
        <v>579</v>
      </c>
      <c r="F2637" s="83" t="s">
        <v>580</v>
      </c>
      <c r="G2637" s="83" t="s">
        <v>573</v>
      </c>
      <c r="H2637" s="83" t="s">
        <v>581</v>
      </c>
      <c r="I2637" s="83" t="s">
        <v>568</v>
      </c>
      <c r="J2637" s="83" t="s">
        <v>569</v>
      </c>
      <c r="K2637" s="83" t="s">
        <v>576</v>
      </c>
    </row>
    <row r="2638" spans="1:11">
      <c r="A2638" s="127"/>
      <c r="B2638" s="127" t="s">
        <v>1439</v>
      </c>
      <c r="C2638" s="128">
        <v>0.32</v>
      </c>
      <c r="D2638" s="83" t="s">
        <v>563</v>
      </c>
      <c r="E2638" s="83" t="s">
        <v>564</v>
      </c>
      <c r="F2638" s="83" t="s">
        <v>565</v>
      </c>
      <c r="G2638" s="83" t="s">
        <v>566</v>
      </c>
      <c r="H2638" s="83" t="s">
        <v>567</v>
      </c>
      <c r="I2638" s="83" t="s">
        <v>568</v>
      </c>
      <c r="J2638" s="83" t="s">
        <v>569</v>
      </c>
      <c r="K2638" s="83" t="s">
        <v>570</v>
      </c>
    </row>
    <row r="2639" spans="1:11">
      <c r="A2639" s="127"/>
      <c r="B2639" s="127"/>
      <c r="C2639" s="128"/>
      <c r="D2639" s="83" t="s">
        <v>578</v>
      </c>
      <c r="E2639" s="83" t="s">
        <v>579</v>
      </c>
      <c r="F2639" s="83" t="s">
        <v>580</v>
      </c>
      <c r="G2639" s="83" t="s">
        <v>573</v>
      </c>
      <c r="H2639" s="83" t="s">
        <v>581</v>
      </c>
      <c r="I2639" s="83" t="s">
        <v>568</v>
      </c>
      <c r="J2639" s="83" t="s">
        <v>569</v>
      </c>
      <c r="K2639" s="83" t="s">
        <v>576</v>
      </c>
    </row>
    <row r="2640" spans="1:11">
      <c r="A2640" s="127"/>
      <c r="B2640" s="127"/>
      <c r="C2640" s="128"/>
      <c r="D2640" s="83" t="s">
        <v>563</v>
      </c>
      <c r="E2640" s="83" t="s">
        <v>571</v>
      </c>
      <c r="F2640" s="83" t="s">
        <v>577</v>
      </c>
      <c r="G2640" s="83" t="s">
        <v>566</v>
      </c>
      <c r="H2640" s="83" t="s">
        <v>567</v>
      </c>
      <c r="I2640" s="83" t="s">
        <v>568</v>
      </c>
      <c r="J2640" s="83" t="s">
        <v>569</v>
      </c>
      <c r="K2640" s="83" t="s">
        <v>570</v>
      </c>
    </row>
    <row r="2641" spans="1:11">
      <c r="A2641" s="127"/>
      <c r="B2641" s="127"/>
      <c r="C2641" s="128"/>
      <c r="D2641" s="83" t="s">
        <v>563</v>
      </c>
      <c r="E2641" s="83" t="s">
        <v>571</v>
      </c>
      <c r="F2641" s="83" t="s">
        <v>572</v>
      </c>
      <c r="G2641" s="83" t="s">
        <v>573</v>
      </c>
      <c r="H2641" s="83" t="s">
        <v>574</v>
      </c>
      <c r="I2641" s="83" t="s">
        <v>575</v>
      </c>
      <c r="J2641" s="83" t="s">
        <v>569</v>
      </c>
      <c r="K2641" s="83" t="s">
        <v>576</v>
      </c>
    </row>
    <row r="2642" spans="1:11">
      <c r="A2642" s="127"/>
      <c r="B2642" s="127" t="s">
        <v>594</v>
      </c>
      <c r="C2642" s="128">
        <v>2.89</v>
      </c>
      <c r="D2642" s="83" t="s">
        <v>563</v>
      </c>
      <c r="E2642" s="83" t="s">
        <v>571</v>
      </c>
      <c r="F2642" s="83" t="s">
        <v>577</v>
      </c>
      <c r="G2642" s="83" t="s">
        <v>566</v>
      </c>
      <c r="H2642" s="83" t="s">
        <v>567</v>
      </c>
      <c r="I2642" s="83" t="s">
        <v>568</v>
      </c>
      <c r="J2642" s="83" t="s">
        <v>569</v>
      </c>
      <c r="K2642" s="83" t="s">
        <v>570</v>
      </c>
    </row>
    <row r="2643" spans="1:11">
      <c r="A2643" s="127"/>
      <c r="B2643" s="127"/>
      <c r="C2643" s="128"/>
      <c r="D2643" s="83" t="s">
        <v>563</v>
      </c>
      <c r="E2643" s="83" t="s">
        <v>564</v>
      </c>
      <c r="F2643" s="83" t="s">
        <v>565</v>
      </c>
      <c r="G2643" s="83" t="s">
        <v>566</v>
      </c>
      <c r="H2643" s="83" t="s">
        <v>567</v>
      </c>
      <c r="I2643" s="83" t="s">
        <v>568</v>
      </c>
      <c r="J2643" s="83" t="s">
        <v>569</v>
      </c>
      <c r="K2643" s="83" t="s">
        <v>570</v>
      </c>
    </row>
    <row r="2644" spans="1:11">
      <c r="A2644" s="127"/>
      <c r="B2644" s="127"/>
      <c r="C2644" s="128"/>
      <c r="D2644" s="83" t="s">
        <v>563</v>
      </c>
      <c r="E2644" s="83" t="s">
        <v>571</v>
      </c>
      <c r="F2644" s="83" t="s">
        <v>572</v>
      </c>
      <c r="G2644" s="83" t="s">
        <v>573</v>
      </c>
      <c r="H2644" s="83" t="s">
        <v>574</v>
      </c>
      <c r="I2644" s="83" t="s">
        <v>575</v>
      </c>
      <c r="J2644" s="83" t="s">
        <v>569</v>
      </c>
      <c r="K2644" s="83" t="s">
        <v>576</v>
      </c>
    </row>
    <row r="2645" spans="1:11">
      <c r="A2645" s="127"/>
      <c r="B2645" s="127"/>
      <c r="C2645" s="128"/>
      <c r="D2645" s="83" t="s">
        <v>578</v>
      </c>
      <c r="E2645" s="83" t="s">
        <v>579</v>
      </c>
      <c r="F2645" s="83" t="s">
        <v>580</v>
      </c>
      <c r="G2645" s="83" t="s">
        <v>573</v>
      </c>
      <c r="H2645" s="83" t="s">
        <v>581</v>
      </c>
      <c r="I2645" s="83" t="s">
        <v>568</v>
      </c>
      <c r="J2645" s="83" t="s">
        <v>569</v>
      </c>
      <c r="K2645" s="83" t="s">
        <v>576</v>
      </c>
    </row>
    <row r="2646" spans="1:11">
      <c r="A2646" s="127"/>
      <c r="B2646" s="127" t="s">
        <v>1262</v>
      </c>
      <c r="C2646" s="128">
        <v>130.83000000000001</v>
      </c>
      <c r="D2646" s="83" t="s">
        <v>563</v>
      </c>
      <c r="E2646" s="83" t="s">
        <v>571</v>
      </c>
      <c r="F2646" s="83" t="s">
        <v>572</v>
      </c>
      <c r="G2646" s="83" t="s">
        <v>573</v>
      </c>
      <c r="H2646" s="83" t="s">
        <v>574</v>
      </c>
      <c r="I2646" s="83" t="s">
        <v>575</v>
      </c>
      <c r="J2646" s="83" t="s">
        <v>569</v>
      </c>
      <c r="K2646" s="83" t="s">
        <v>576</v>
      </c>
    </row>
    <row r="2647" spans="1:11">
      <c r="A2647" s="127"/>
      <c r="B2647" s="127"/>
      <c r="C2647" s="128"/>
      <c r="D2647" s="83" t="s">
        <v>563</v>
      </c>
      <c r="E2647" s="83" t="s">
        <v>564</v>
      </c>
      <c r="F2647" s="83" t="s">
        <v>565</v>
      </c>
      <c r="G2647" s="83" t="s">
        <v>566</v>
      </c>
      <c r="H2647" s="83" t="s">
        <v>567</v>
      </c>
      <c r="I2647" s="83" t="s">
        <v>568</v>
      </c>
      <c r="J2647" s="83" t="s">
        <v>569</v>
      </c>
      <c r="K2647" s="83" t="s">
        <v>570</v>
      </c>
    </row>
    <row r="2648" spans="1:11">
      <c r="A2648" s="127"/>
      <c r="B2648" s="127"/>
      <c r="C2648" s="128"/>
      <c r="D2648" s="83" t="s">
        <v>578</v>
      </c>
      <c r="E2648" s="83" t="s">
        <v>579</v>
      </c>
      <c r="F2648" s="83" t="s">
        <v>580</v>
      </c>
      <c r="G2648" s="83" t="s">
        <v>573</v>
      </c>
      <c r="H2648" s="83" t="s">
        <v>581</v>
      </c>
      <c r="I2648" s="83" t="s">
        <v>568</v>
      </c>
      <c r="J2648" s="83" t="s">
        <v>569</v>
      </c>
      <c r="K2648" s="83" t="s">
        <v>576</v>
      </c>
    </row>
    <row r="2649" spans="1:11">
      <c r="A2649" s="127"/>
      <c r="B2649" s="127"/>
      <c r="C2649" s="128"/>
      <c r="D2649" s="83" t="s">
        <v>563</v>
      </c>
      <c r="E2649" s="83" t="s">
        <v>571</v>
      </c>
      <c r="F2649" s="83" t="s">
        <v>577</v>
      </c>
      <c r="G2649" s="83" t="s">
        <v>566</v>
      </c>
      <c r="H2649" s="83" t="s">
        <v>567</v>
      </c>
      <c r="I2649" s="83" t="s">
        <v>568</v>
      </c>
      <c r="J2649" s="83" t="s">
        <v>569</v>
      </c>
      <c r="K2649" s="83" t="s">
        <v>570</v>
      </c>
    </row>
    <row r="2650" spans="1:11">
      <c r="A2650" s="127" t="s">
        <v>1451</v>
      </c>
      <c r="B2650" s="127" t="s">
        <v>562</v>
      </c>
      <c r="C2650" s="128">
        <v>4.01</v>
      </c>
      <c r="D2650" s="83" t="s">
        <v>563</v>
      </c>
      <c r="E2650" s="83" t="s">
        <v>571</v>
      </c>
      <c r="F2650" s="83" t="s">
        <v>572</v>
      </c>
      <c r="G2650" s="83" t="s">
        <v>573</v>
      </c>
      <c r="H2650" s="83" t="s">
        <v>574</v>
      </c>
      <c r="I2650" s="83" t="s">
        <v>575</v>
      </c>
      <c r="J2650" s="83" t="s">
        <v>569</v>
      </c>
      <c r="K2650" s="83" t="s">
        <v>576</v>
      </c>
    </row>
    <row r="2651" spans="1:11">
      <c r="A2651" s="127"/>
      <c r="B2651" s="127"/>
      <c r="C2651" s="128"/>
      <c r="D2651" s="83" t="s">
        <v>563</v>
      </c>
      <c r="E2651" s="83" t="s">
        <v>571</v>
      </c>
      <c r="F2651" s="83" t="s">
        <v>577</v>
      </c>
      <c r="G2651" s="83" t="s">
        <v>566</v>
      </c>
      <c r="H2651" s="83" t="s">
        <v>567</v>
      </c>
      <c r="I2651" s="83" t="s">
        <v>568</v>
      </c>
      <c r="J2651" s="83" t="s">
        <v>569</v>
      </c>
      <c r="K2651" s="83" t="s">
        <v>570</v>
      </c>
    </row>
    <row r="2652" spans="1:11">
      <c r="A2652" s="127"/>
      <c r="B2652" s="127"/>
      <c r="C2652" s="128"/>
      <c r="D2652" s="83" t="s">
        <v>578</v>
      </c>
      <c r="E2652" s="83" t="s">
        <v>579</v>
      </c>
      <c r="F2652" s="83" t="s">
        <v>580</v>
      </c>
      <c r="G2652" s="83" t="s">
        <v>573</v>
      </c>
      <c r="H2652" s="83" t="s">
        <v>581</v>
      </c>
      <c r="I2652" s="83" t="s">
        <v>568</v>
      </c>
      <c r="J2652" s="83" t="s">
        <v>569</v>
      </c>
      <c r="K2652" s="83" t="s">
        <v>576</v>
      </c>
    </row>
    <row r="2653" spans="1:11">
      <c r="A2653" s="127"/>
      <c r="B2653" s="127"/>
      <c r="C2653" s="128"/>
      <c r="D2653" s="83" t="s">
        <v>563</v>
      </c>
      <c r="E2653" s="83" t="s">
        <v>564</v>
      </c>
      <c r="F2653" s="83" t="s">
        <v>565</v>
      </c>
      <c r="G2653" s="83" t="s">
        <v>566</v>
      </c>
      <c r="H2653" s="83" t="s">
        <v>567</v>
      </c>
      <c r="I2653" s="83" t="s">
        <v>568</v>
      </c>
      <c r="J2653" s="83" t="s">
        <v>569</v>
      </c>
      <c r="K2653" s="83" t="s">
        <v>570</v>
      </c>
    </row>
    <row r="2654" spans="1:11">
      <c r="A2654" s="127"/>
      <c r="B2654" s="127" t="s">
        <v>584</v>
      </c>
      <c r="C2654" s="128">
        <v>0.08</v>
      </c>
      <c r="D2654" s="83" t="s">
        <v>578</v>
      </c>
      <c r="E2654" s="83" t="s">
        <v>579</v>
      </c>
      <c r="F2654" s="83" t="s">
        <v>580</v>
      </c>
      <c r="G2654" s="83" t="s">
        <v>573</v>
      </c>
      <c r="H2654" s="83" t="s">
        <v>581</v>
      </c>
      <c r="I2654" s="83" t="s">
        <v>568</v>
      </c>
      <c r="J2654" s="83" t="s">
        <v>569</v>
      </c>
      <c r="K2654" s="83" t="s">
        <v>576</v>
      </c>
    </row>
    <row r="2655" spans="1:11">
      <c r="A2655" s="127"/>
      <c r="B2655" s="127"/>
      <c r="C2655" s="128"/>
      <c r="D2655" s="83" t="s">
        <v>563</v>
      </c>
      <c r="E2655" s="83" t="s">
        <v>564</v>
      </c>
      <c r="F2655" s="83" t="s">
        <v>565</v>
      </c>
      <c r="G2655" s="83" t="s">
        <v>566</v>
      </c>
      <c r="H2655" s="83" t="s">
        <v>567</v>
      </c>
      <c r="I2655" s="83" t="s">
        <v>568</v>
      </c>
      <c r="J2655" s="83" t="s">
        <v>569</v>
      </c>
      <c r="K2655" s="83" t="s">
        <v>570</v>
      </c>
    </row>
    <row r="2656" spans="1:11">
      <c r="A2656" s="127"/>
      <c r="B2656" s="127"/>
      <c r="C2656" s="128"/>
      <c r="D2656" s="83" t="s">
        <v>563</v>
      </c>
      <c r="E2656" s="83" t="s">
        <v>571</v>
      </c>
      <c r="F2656" s="83" t="s">
        <v>572</v>
      </c>
      <c r="G2656" s="83" t="s">
        <v>573</v>
      </c>
      <c r="H2656" s="83" t="s">
        <v>574</v>
      </c>
      <c r="I2656" s="83" t="s">
        <v>575</v>
      </c>
      <c r="J2656" s="83" t="s">
        <v>569</v>
      </c>
      <c r="K2656" s="83" t="s">
        <v>576</v>
      </c>
    </row>
    <row r="2657" spans="1:11">
      <c r="A2657" s="127"/>
      <c r="B2657" s="127"/>
      <c r="C2657" s="128"/>
      <c r="D2657" s="83" t="s">
        <v>563</v>
      </c>
      <c r="E2657" s="83" t="s">
        <v>571</v>
      </c>
      <c r="F2657" s="83" t="s">
        <v>577</v>
      </c>
      <c r="G2657" s="83" t="s">
        <v>566</v>
      </c>
      <c r="H2657" s="83" t="s">
        <v>567</v>
      </c>
      <c r="I2657" s="83" t="s">
        <v>568</v>
      </c>
      <c r="J2657" s="83" t="s">
        <v>569</v>
      </c>
      <c r="K2657" s="83" t="s">
        <v>570</v>
      </c>
    </row>
    <row r="2658" spans="1:11">
      <c r="A2658" s="127"/>
      <c r="B2658" s="127" t="s">
        <v>587</v>
      </c>
      <c r="C2658" s="128">
        <v>1.1200000000000001</v>
      </c>
      <c r="D2658" s="83" t="s">
        <v>563</v>
      </c>
      <c r="E2658" s="83" t="s">
        <v>571</v>
      </c>
      <c r="F2658" s="83" t="s">
        <v>577</v>
      </c>
      <c r="G2658" s="83" t="s">
        <v>566</v>
      </c>
      <c r="H2658" s="83" t="s">
        <v>567</v>
      </c>
      <c r="I2658" s="83" t="s">
        <v>568</v>
      </c>
      <c r="J2658" s="83" t="s">
        <v>569</v>
      </c>
      <c r="K2658" s="83" t="s">
        <v>570</v>
      </c>
    </row>
    <row r="2659" spans="1:11">
      <c r="A2659" s="127"/>
      <c r="B2659" s="127"/>
      <c r="C2659" s="128"/>
      <c r="D2659" s="83" t="s">
        <v>578</v>
      </c>
      <c r="E2659" s="83" t="s">
        <v>579</v>
      </c>
      <c r="F2659" s="83" t="s">
        <v>580</v>
      </c>
      <c r="G2659" s="83" t="s">
        <v>573</v>
      </c>
      <c r="H2659" s="83" t="s">
        <v>581</v>
      </c>
      <c r="I2659" s="83" t="s">
        <v>568</v>
      </c>
      <c r="J2659" s="83" t="s">
        <v>569</v>
      </c>
      <c r="K2659" s="83" t="s">
        <v>576</v>
      </c>
    </row>
    <row r="2660" spans="1:11">
      <c r="A2660" s="127"/>
      <c r="B2660" s="127"/>
      <c r="C2660" s="128"/>
      <c r="D2660" s="83" t="s">
        <v>563</v>
      </c>
      <c r="E2660" s="83" t="s">
        <v>571</v>
      </c>
      <c r="F2660" s="83" t="s">
        <v>572</v>
      </c>
      <c r="G2660" s="83" t="s">
        <v>573</v>
      </c>
      <c r="H2660" s="83" t="s">
        <v>574</v>
      </c>
      <c r="I2660" s="83" t="s">
        <v>575</v>
      </c>
      <c r="J2660" s="83" t="s">
        <v>569</v>
      </c>
      <c r="K2660" s="83" t="s">
        <v>576</v>
      </c>
    </row>
    <row r="2661" spans="1:11">
      <c r="A2661" s="127"/>
      <c r="B2661" s="127"/>
      <c r="C2661" s="128"/>
      <c r="D2661" s="83" t="s">
        <v>563</v>
      </c>
      <c r="E2661" s="83" t="s">
        <v>564</v>
      </c>
      <c r="F2661" s="83" t="s">
        <v>565</v>
      </c>
      <c r="G2661" s="83" t="s">
        <v>566</v>
      </c>
      <c r="H2661" s="83" t="s">
        <v>567</v>
      </c>
      <c r="I2661" s="83" t="s">
        <v>568</v>
      </c>
      <c r="J2661" s="83" t="s">
        <v>569</v>
      </c>
      <c r="K2661" s="83" t="s">
        <v>570</v>
      </c>
    </row>
    <row r="2662" spans="1:11">
      <c r="A2662" s="127"/>
      <c r="B2662" s="127" t="s">
        <v>589</v>
      </c>
      <c r="C2662" s="128">
        <v>0.6</v>
      </c>
      <c r="D2662" s="83" t="s">
        <v>578</v>
      </c>
      <c r="E2662" s="83" t="s">
        <v>579</v>
      </c>
      <c r="F2662" s="83" t="s">
        <v>580</v>
      </c>
      <c r="G2662" s="83" t="s">
        <v>573</v>
      </c>
      <c r="H2662" s="83" t="s">
        <v>581</v>
      </c>
      <c r="I2662" s="83" t="s">
        <v>568</v>
      </c>
      <c r="J2662" s="83" t="s">
        <v>569</v>
      </c>
      <c r="K2662" s="83" t="s">
        <v>576</v>
      </c>
    </row>
    <row r="2663" spans="1:11">
      <c r="A2663" s="127"/>
      <c r="B2663" s="127"/>
      <c r="C2663" s="128"/>
      <c r="D2663" s="83" t="s">
        <v>563</v>
      </c>
      <c r="E2663" s="83" t="s">
        <v>564</v>
      </c>
      <c r="F2663" s="83" t="s">
        <v>565</v>
      </c>
      <c r="G2663" s="83" t="s">
        <v>566</v>
      </c>
      <c r="H2663" s="83" t="s">
        <v>567</v>
      </c>
      <c r="I2663" s="83" t="s">
        <v>568</v>
      </c>
      <c r="J2663" s="83" t="s">
        <v>569</v>
      </c>
      <c r="K2663" s="83" t="s">
        <v>570</v>
      </c>
    </row>
    <row r="2664" spans="1:11">
      <c r="A2664" s="127"/>
      <c r="B2664" s="127"/>
      <c r="C2664" s="128"/>
      <c r="D2664" s="83" t="s">
        <v>563</v>
      </c>
      <c r="E2664" s="83" t="s">
        <v>571</v>
      </c>
      <c r="F2664" s="83" t="s">
        <v>572</v>
      </c>
      <c r="G2664" s="83" t="s">
        <v>573</v>
      </c>
      <c r="H2664" s="83" t="s">
        <v>574</v>
      </c>
      <c r="I2664" s="83" t="s">
        <v>575</v>
      </c>
      <c r="J2664" s="83" t="s">
        <v>569</v>
      </c>
      <c r="K2664" s="83" t="s">
        <v>576</v>
      </c>
    </row>
    <row r="2665" spans="1:11">
      <c r="A2665" s="127"/>
      <c r="B2665" s="127"/>
      <c r="C2665" s="128"/>
      <c r="D2665" s="83" t="s">
        <v>563</v>
      </c>
      <c r="E2665" s="83" t="s">
        <v>571</v>
      </c>
      <c r="F2665" s="83" t="s">
        <v>577</v>
      </c>
      <c r="G2665" s="83" t="s">
        <v>566</v>
      </c>
      <c r="H2665" s="83" t="s">
        <v>567</v>
      </c>
      <c r="I2665" s="83" t="s">
        <v>568</v>
      </c>
      <c r="J2665" s="83" t="s">
        <v>569</v>
      </c>
      <c r="K2665" s="83" t="s">
        <v>570</v>
      </c>
    </row>
    <row r="2666" spans="1:11">
      <c r="A2666" s="127"/>
      <c r="B2666" s="127" t="s">
        <v>590</v>
      </c>
      <c r="C2666" s="128">
        <v>0.04</v>
      </c>
      <c r="D2666" s="83" t="s">
        <v>563</v>
      </c>
      <c r="E2666" s="83" t="s">
        <v>571</v>
      </c>
      <c r="F2666" s="83" t="s">
        <v>577</v>
      </c>
      <c r="G2666" s="83" t="s">
        <v>566</v>
      </c>
      <c r="H2666" s="83" t="s">
        <v>567</v>
      </c>
      <c r="I2666" s="83" t="s">
        <v>568</v>
      </c>
      <c r="J2666" s="83" t="s">
        <v>569</v>
      </c>
      <c r="K2666" s="83" t="s">
        <v>570</v>
      </c>
    </row>
    <row r="2667" spans="1:11">
      <c r="A2667" s="127"/>
      <c r="B2667" s="127"/>
      <c r="C2667" s="128"/>
      <c r="D2667" s="83" t="s">
        <v>563</v>
      </c>
      <c r="E2667" s="83" t="s">
        <v>571</v>
      </c>
      <c r="F2667" s="83" t="s">
        <v>572</v>
      </c>
      <c r="G2667" s="83" t="s">
        <v>573</v>
      </c>
      <c r="H2667" s="83" t="s">
        <v>574</v>
      </c>
      <c r="I2667" s="83" t="s">
        <v>575</v>
      </c>
      <c r="J2667" s="83" t="s">
        <v>569</v>
      </c>
      <c r="K2667" s="83" t="s">
        <v>576</v>
      </c>
    </row>
    <row r="2668" spans="1:11">
      <c r="A2668" s="127"/>
      <c r="B2668" s="127"/>
      <c r="C2668" s="128"/>
      <c r="D2668" s="83" t="s">
        <v>578</v>
      </c>
      <c r="E2668" s="83" t="s">
        <v>579</v>
      </c>
      <c r="F2668" s="83" t="s">
        <v>580</v>
      </c>
      <c r="G2668" s="83" t="s">
        <v>573</v>
      </c>
      <c r="H2668" s="83" t="s">
        <v>581</v>
      </c>
      <c r="I2668" s="83" t="s">
        <v>568</v>
      </c>
      <c r="J2668" s="83" t="s">
        <v>569</v>
      </c>
      <c r="K2668" s="83" t="s">
        <v>576</v>
      </c>
    </row>
    <row r="2669" spans="1:11">
      <c r="A2669" s="127"/>
      <c r="B2669" s="127"/>
      <c r="C2669" s="128"/>
      <c r="D2669" s="83" t="s">
        <v>563</v>
      </c>
      <c r="E2669" s="83" t="s">
        <v>564</v>
      </c>
      <c r="F2669" s="83" t="s">
        <v>565</v>
      </c>
      <c r="G2669" s="83" t="s">
        <v>566</v>
      </c>
      <c r="H2669" s="83" t="s">
        <v>567</v>
      </c>
      <c r="I2669" s="83" t="s">
        <v>568</v>
      </c>
      <c r="J2669" s="83" t="s">
        <v>569</v>
      </c>
      <c r="K2669" s="83" t="s">
        <v>570</v>
      </c>
    </row>
    <row r="2670" spans="1:11">
      <c r="A2670" s="127"/>
      <c r="B2670" s="127" t="s">
        <v>591</v>
      </c>
      <c r="C2670" s="128">
        <v>0.04</v>
      </c>
      <c r="D2670" s="83" t="s">
        <v>563</v>
      </c>
      <c r="E2670" s="83" t="s">
        <v>564</v>
      </c>
      <c r="F2670" s="83" t="s">
        <v>565</v>
      </c>
      <c r="G2670" s="83" t="s">
        <v>566</v>
      </c>
      <c r="H2670" s="83" t="s">
        <v>567</v>
      </c>
      <c r="I2670" s="83" t="s">
        <v>568</v>
      </c>
      <c r="J2670" s="83" t="s">
        <v>569</v>
      </c>
      <c r="K2670" s="83" t="s">
        <v>570</v>
      </c>
    </row>
    <row r="2671" spans="1:11">
      <c r="A2671" s="127"/>
      <c r="B2671" s="127"/>
      <c r="C2671" s="128"/>
      <c r="D2671" s="83" t="s">
        <v>578</v>
      </c>
      <c r="E2671" s="83" t="s">
        <v>579</v>
      </c>
      <c r="F2671" s="83" t="s">
        <v>580</v>
      </c>
      <c r="G2671" s="83" t="s">
        <v>573</v>
      </c>
      <c r="H2671" s="83" t="s">
        <v>581</v>
      </c>
      <c r="I2671" s="83" t="s">
        <v>568</v>
      </c>
      <c r="J2671" s="83" t="s">
        <v>569</v>
      </c>
      <c r="K2671" s="83" t="s">
        <v>576</v>
      </c>
    </row>
    <row r="2672" spans="1:11">
      <c r="A2672" s="127"/>
      <c r="B2672" s="127"/>
      <c r="C2672" s="128"/>
      <c r="D2672" s="83" t="s">
        <v>563</v>
      </c>
      <c r="E2672" s="83" t="s">
        <v>571</v>
      </c>
      <c r="F2672" s="83" t="s">
        <v>572</v>
      </c>
      <c r="G2672" s="83" t="s">
        <v>573</v>
      </c>
      <c r="H2672" s="83" t="s">
        <v>574</v>
      </c>
      <c r="I2672" s="83" t="s">
        <v>575</v>
      </c>
      <c r="J2672" s="83" t="s">
        <v>569</v>
      </c>
      <c r="K2672" s="83" t="s">
        <v>576</v>
      </c>
    </row>
    <row r="2673" spans="1:11">
      <c r="A2673" s="127"/>
      <c r="B2673" s="127"/>
      <c r="C2673" s="128"/>
      <c r="D2673" s="83" t="s">
        <v>563</v>
      </c>
      <c r="E2673" s="83" t="s">
        <v>571</v>
      </c>
      <c r="F2673" s="83" t="s">
        <v>577</v>
      </c>
      <c r="G2673" s="83" t="s">
        <v>566</v>
      </c>
      <c r="H2673" s="83" t="s">
        <v>567</v>
      </c>
      <c r="I2673" s="83" t="s">
        <v>568</v>
      </c>
      <c r="J2673" s="83" t="s">
        <v>569</v>
      </c>
      <c r="K2673" s="83" t="s">
        <v>570</v>
      </c>
    </row>
    <row r="2674" spans="1:11">
      <c r="A2674" s="127"/>
      <c r="B2674" s="127" t="s">
        <v>593</v>
      </c>
      <c r="C2674" s="128">
        <v>0.84</v>
      </c>
      <c r="D2674" s="83" t="s">
        <v>578</v>
      </c>
      <c r="E2674" s="83" t="s">
        <v>579</v>
      </c>
      <c r="F2674" s="83" t="s">
        <v>580</v>
      </c>
      <c r="G2674" s="83" t="s">
        <v>573</v>
      </c>
      <c r="H2674" s="83" t="s">
        <v>581</v>
      </c>
      <c r="I2674" s="83" t="s">
        <v>568</v>
      </c>
      <c r="J2674" s="83" t="s">
        <v>569</v>
      </c>
      <c r="K2674" s="83" t="s">
        <v>576</v>
      </c>
    </row>
    <row r="2675" spans="1:11">
      <c r="A2675" s="127"/>
      <c r="B2675" s="127"/>
      <c r="C2675" s="128"/>
      <c r="D2675" s="83" t="s">
        <v>563</v>
      </c>
      <c r="E2675" s="83" t="s">
        <v>571</v>
      </c>
      <c r="F2675" s="83" t="s">
        <v>577</v>
      </c>
      <c r="G2675" s="83" t="s">
        <v>566</v>
      </c>
      <c r="H2675" s="83" t="s">
        <v>567</v>
      </c>
      <c r="I2675" s="83" t="s">
        <v>568</v>
      </c>
      <c r="J2675" s="83" t="s">
        <v>569</v>
      </c>
      <c r="K2675" s="83" t="s">
        <v>570</v>
      </c>
    </row>
    <row r="2676" spans="1:11">
      <c r="A2676" s="127"/>
      <c r="B2676" s="127"/>
      <c r="C2676" s="128"/>
      <c r="D2676" s="83" t="s">
        <v>563</v>
      </c>
      <c r="E2676" s="83" t="s">
        <v>571</v>
      </c>
      <c r="F2676" s="83" t="s">
        <v>572</v>
      </c>
      <c r="G2676" s="83" t="s">
        <v>573</v>
      </c>
      <c r="H2676" s="83" t="s">
        <v>574</v>
      </c>
      <c r="I2676" s="83" t="s">
        <v>575</v>
      </c>
      <c r="J2676" s="83" t="s">
        <v>569</v>
      </c>
      <c r="K2676" s="83" t="s">
        <v>576</v>
      </c>
    </row>
    <row r="2677" spans="1:11">
      <c r="A2677" s="127"/>
      <c r="B2677" s="127"/>
      <c r="C2677" s="128"/>
      <c r="D2677" s="83" t="s">
        <v>563</v>
      </c>
      <c r="E2677" s="83" t="s">
        <v>564</v>
      </c>
      <c r="F2677" s="83" t="s">
        <v>565</v>
      </c>
      <c r="G2677" s="83" t="s">
        <v>566</v>
      </c>
      <c r="H2677" s="83" t="s">
        <v>567</v>
      </c>
      <c r="I2677" s="83" t="s">
        <v>568</v>
      </c>
      <c r="J2677" s="83" t="s">
        <v>569</v>
      </c>
      <c r="K2677" s="83" t="s">
        <v>570</v>
      </c>
    </row>
    <row r="2678" spans="1:11">
      <c r="A2678" s="127"/>
      <c r="B2678" s="127" t="s">
        <v>1439</v>
      </c>
      <c r="C2678" s="128">
        <v>0.33</v>
      </c>
      <c r="D2678" s="83" t="s">
        <v>578</v>
      </c>
      <c r="E2678" s="83" t="s">
        <v>579</v>
      </c>
      <c r="F2678" s="83" t="s">
        <v>580</v>
      </c>
      <c r="G2678" s="83" t="s">
        <v>573</v>
      </c>
      <c r="H2678" s="83" t="s">
        <v>581</v>
      </c>
      <c r="I2678" s="83" t="s">
        <v>568</v>
      </c>
      <c r="J2678" s="83" t="s">
        <v>569</v>
      </c>
      <c r="K2678" s="83" t="s">
        <v>576</v>
      </c>
    </row>
    <row r="2679" spans="1:11">
      <c r="A2679" s="127"/>
      <c r="B2679" s="127"/>
      <c r="C2679" s="128"/>
      <c r="D2679" s="83" t="s">
        <v>563</v>
      </c>
      <c r="E2679" s="83" t="s">
        <v>571</v>
      </c>
      <c r="F2679" s="83" t="s">
        <v>572</v>
      </c>
      <c r="G2679" s="83" t="s">
        <v>573</v>
      </c>
      <c r="H2679" s="83" t="s">
        <v>574</v>
      </c>
      <c r="I2679" s="83" t="s">
        <v>575</v>
      </c>
      <c r="J2679" s="83" t="s">
        <v>569</v>
      </c>
      <c r="K2679" s="83" t="s">
        <v>576</v>
      </c>
    </row>
    <row r="2680" spans="1:11">
      <c r="A2680" s="127"/>
      <c r="B2680" s="127"/>
      <c r="C2680" s="128"/>
      <c r="D2680" s="83" t="s">
        <v>563</v>
      </c>
      <c r="E2680" s="83" t="s">
        <v>564</v>
      </c>
      <c r="F2680" s="83" t="s">
        <v>565</v>
      </c>
      <c r="G2680" s="83" t="s">
        <v>566</v>
      </c>
      <c r="H2680" s="83" t="s">
        <v>567</v>
      </c>
      <c r="I2680" s="83" t="s">
        <v>568</v>
      </c>
      <c r="J2680" s="83" t="s">
        <v>569</v>
      </c>
      <c r="K2680" s="83" t="s">
        <v>570</v>
      </c>
    </row>
    <row r="2681" spans="1:11">
      <c r="A2681" s="127"/>
      <c r="B2681" s="127"/>
      <c r="C2681" s="128"/>
      <c r="D2681" s="83" t="s">
        <v>563</v>
      </c>
      <c r="E2681" s="83" t="s">
        <v>571</v>
      </c>
      <c r="F2681" s="83" t="s">
        <v>577</v>
      </c>
      <c r="G2681" s="83" t="s">
        <v>566</v>
      </c>
      <c r="H2681" s="83" t="s">
        <v>567</v>
      </c>
      <c r="I2681" s="83" t="s">
        <v>568</v>
      </c>
      <c r="J2681" s="83" t="s">
        <v>569</v>
      </c>
      <c r="K2681" s="83" t="s">
        <v>570</v>
      </c>
    </row>
    <row r="2682" spans="1:11">
      <c r="A2682" s="127"/>
      <c r="B2682" s="127" t="s">
        <v>594</v>
      </c>
      <c r="C2682" s="128">
        <v>2.91</v>
      </c>
      <c r="D2682" s="83" t="s">
        <v>563</v>
      </c>
      <c r="E2682" s="83" t="s">
        <v>571</v>
      </c>
      <c r="F2682" s="83" t="s">
        <v>572</v>
      </c>
      <c r="G2682" s="83" t="s">
        <v>573</v>
      </c>
      <c r="H2682" s="83" t="s">
        <v>574</v>
      </c>
      <c r="I2682" s="83" t="s">
        <v>575</v>
      </c>
      <c r="J2682" s="83" t="s">
        <v>569</v>
      </c>
      <c r="K2682" s="83" t="s">
        <v>576</v>
      </c>
    </row>
    <row r="2683" spans="1:11">
      <c r="A2683" s="127"/>
      <c r="B2683" s="127"/>
      <c r="C2683" s="128"/>
      <c r="D2683" s="83" t="s">
        <v>563</v>
      </c>
      <c r="E2683" s="83" t="s">
        <v>564</v>
      </c>
      <c r="F2683" s="83" t="s">
        <v>565</v>
      </c>
      <c r="G2683" s="83" t="s">
        <v>566</v>
      </c>
      <c r="H2683" s="83" t="s">
        <v>567</v>
      </c>
      <c r="I2683" s="83" t="s">
        <v>568</v>
      </c>
      <c r="J2683" s="83" t="s">
        <v>569</v>
      </c>
      <c r="K2683" s="83" t="s">
        <v>570</v>
      </c>
    </row>
    <row r="2684" spans="1:11">
      <c r="A2684" s="127"/>
      <c r="B2684" s="127"/>
      <c r="C2684" s="128"/>
      <c r="D2684" s="83" t="s">
        <v>563</v>
      </c>
      <c r="E2684" s="83" t="s">
        <v>571</v>
      </c>
      <c r="F2684" s="83" t="s">
        <v>577</v>
      </c>
      <c r="G2684" s="83" t="s">
        <v>566</v>
      </c>
      <c r="H2684" s="83" t="s">
        <v>567</v>
      </c>
      <c r="I2684" s="83" t="s">
        <v>568</v>
      </c>
      <c r="J2684" s="83" t="s">
        <v>569</v>
      </c>
      <c r="K2684" s="83" t="s">
        <v>570</v>
      </c>
    </row>
    <row r="2685" spans="1:11">
      <c r="A2685" s="127"/>
      <c r="B2685" s="127"/>
      <c r="C2685" s="128"/>
      <c r="D2685" s="83" t="s">
        <v>578</v>
      </c>
      <c r="E2685" s="83" t="s">
        <v>579</v>
      </c>
      <c r="F2685" s="83" t="s">
        <v>580</v>
      </c>
      <c r="G2685" s="83" t="s">
        <v>573</v>
      </c>
      <c r="H2685" s="83" t="s">
        <v>581</v>
      </c>
      <c r="I2685" s="83" t="s">
        <v>568</v>
      </c>
      <c r="J2685" s="83" t="s">
        <v>569</v>
      </c>
      <c r="K2685" s="83" t="s">
        <v>576</v>
      </c>
    </row>
    <row r="2686" spans="1:11">
      <c r="A2686" s="127"/>
      <c r="B2686" s="127" t="s">
        <v>1262</v>
      </c>
      <c r="C2686" s="128">
        <v>48.81</v>
      </c>
      <c r="D2686" s="83" t="s">
        <v>563</v>
      </c>
      <c r="E2686" s="83" t="s">
        <v>571</v>
      </c>
      <c r="F2686" s="83" t="s">
        <v>577</v>
      </c>
      <c r="G2686" s="83" t="s">
        <v>566</v>
      </c>
      <c r="H2686" s="83" t="s">
        <v>567</v>
      </c>
      <c r="I2686" s="83" t="s">
        <v>568</v>
      </c>
      <c r="J2686" s="83" t="s">
        <v>569</v>
      </c>
      <c r="K2686" s="83" t="s">
        <v>570</v>
      </c>
    </row>
    <row r="2687" spans="1:11">
      <c r="A2687" s="127"/>
      <c r="B2687" s="127"/>
      <c r="C2687" s="128"/>
      <c r="D2687" s="83" t="s">
        <v>563</v>
      </c>
      <c r="E2687" s="83" t="s">
        <v>571</v>
      </c>
      <c r="F2687" s="83" t="s">
        <v>572</v>
      </c>
      <c r="G2687" s="83" t="s">
        <v>573</v>
      </c>
      <c r="H2687" s="83" t="s">
        <v>574</v>
      </c>
      <c r="I2687" s="83" t="s">
        <v>575</v>
      </c>
      <c r="J2687" s="83" t="s">
        <v>569</v>
      </c>
      <c r="K2687" s="83" t="s">
        <v>576</v>
      </c>
    </row>
    <row r="2688" spans="1:11">
      <c r="A2688" s="127"/>
      <c r="B2688" s="127"/>
      <c r="C2688" s="128"/>
      <c r="D2688" s="83" t="s">
        <v>563</v>
      </c>
      <c r="E2688" s="83" t="s">
        <v>564</v>
      </c>
      <c r="F2688" s="83" t="s">
        <v>565</v>
      </c>
      <c r="G2688" s="83" t="s">
        <v>566</v>
      </c>
      <c r="H2688" s="83" t="s">
        <v>567</v>
      </c>
      <c r="I2688" s="83" t="s">
        <v>568</v>
      </c>
      <c r="J2688" s="83" t="s">
        <v>569</v>
      </c>
      <c r="K2688" s="83" t="s">
        <v>570</v>
      </c>
    </row>
    <row r="2689" spans="1:11">
      <c r="A2689" s="127"/>
      <c r="B2689" s="127"/>
      <c r="C2689" s="128"/>
      <c r="D2689" s="83" t="s">
        <v>578</v>
      </c>
      <c r="E2689" s="83" t="s">
        <v>579</v>
      </c>
      <c r="F2689" s="83" t="s">
        <v>580</v>
      </c>
      <c r="G2689" s="83" t="s">
        <v>573</v>
      </c>
      <c r="H2689" s="83" t="s">
        <v>581</v>
      </c>
      <c r="I2689" s="83" t="s">
        <v>568</v>
      </c>
      <c r="J2689" s="83" t="s">
        <v>569</v>
      </c>
      <c r="K2689" s="83" t="s">
        <v>576</v>
      </c>
    </row>
    <row r="2690" spans="1:11">
      <c r="A2690" s="127"/>
      <c r="B2690" s="127" t="s">
        <v>751</v>
      </c>
      <c r="C2690" s="128">
        <v>0.01</v>
      </c>
      <c r="D2690" s="83" t="s">
        <v>563</v>
      </c>
      <c r="E2690" s="83" t="s">
        <v>564</v>
      </c>
      <c r="F2690" s="83" t="s">
        <v>565</v>
      </c>
      <c r="G2690" s="83" t="s">
        <v>566</v>
      </c>
      <c r="H2690" s="83" t="s">
        <v>567</v>
      </c>
      <c r="I2690" s="83" t="s">
        <v>568</v>
      </c>
      <c r="J2690" s="83" t="s">
        <v>569</v>
      </c>
      <c r="K2690" s="83" t="s">
        <v>570</v>
      </c>
    </row>
    <row r="2691" spans="1:11">
      <c r="A2691" s="127"/>
      <c r="B2691" s="127"/>
      <c r="C2691" s="128"/>
      <c r="D2691" s="83" t="s">
        <v>563</v>
      </c>
      <c r="E2691" s="83" t="s">
        <v>571</v>
      </c>
      <c r="F2691" s="83" t="s">
        <v>577</v>
      </c>
      <c r="G2691" s="83" t="s">
        <v>566</v>
      </c>
      <c r="H2691" s="83" t="s">
        <v>567</v>
      </c>
      <c r="I2691" s="83" t="s">
        <v>568</v>
      </c>
      <c r="J2691" s="83" t="s">
        <v>569</v>
      </c>
      <c r="K2691" s="83" t="s">
        <v>570</v>
      </c>
    </row>
    <row r="2692" spans="1:11">
      <c r="A2692" s="127"/>
      <c r="B2692" s="127"/>
      <c r="C2692" s="128"/>
      <c r="D2692" s="83" t="s">
        <v>578</v>
      </c>
      <c r="E2692" s="83" t="s">
        <v>579</v>
      </c>
      <c r="F2692" s="83" t="s">
        <v>580</v>
      </c>
      <c r="G2692" s="83" t="s">
        <v>573</v>
      </c>
      <c r="H2692" s="83" t="s">
        <v>581</v>
      </c>
      <c r="I2692" s="83" t="s">
        <v>568</v>
      </c>
      <c r="J2692" s="83" t="s">
        <v>569</v>
      </c>
      <c r="K2692" s="83" t="s">
        <v>576</v>
      </c>
    </row>
    <row r="2693" spans="1:11">
      <c r="A2693" s="127"/>
      <c r="B2693" s="127"/>
      <c r="C2693" s="128"/>
      <c r="D2693" s="83" t="s">
        <v>563</v>
      </c>
      <c r="E2693" s="83" t="s">
        <v>571</v>
      </c>
      <c r="F2693" s="83" t="s">
        <v>572</v>
      </c>
      <c r="G2693" s="83" t="s">
        <v>573</v>
      </c>
      <c r="H2693" s="83" t="s">
        <v>574</v>
      </c>
      <c r="I2693" s="83" t="s">
        <v>575</v>
      </c>
      <c r="J2693" s="83" t="s">
        <v>569</v>
      </c>
      <c r="K2693" s="83" t="s">
        <v>576</v>
      </c>
    </row>
    <row r="2694" spans="1:11">
      <c r="A2694" s="127" t="s">
        <v>1452</v>
      </c>
      <c r="B2694" s="127" t="s">
        <v>1453</v>
      </c>
      <c r="C2694" s="128">
        <v>561.30999999999995</v>
      </c>
      <c r="D2694" s="83" t="s">
        <v>563</v>
      </c>
      <c r="E2694" s="83" t="s">
        <v>571</v>
      </c>
      <c r="F2694" s="83" t="s">
        <v>572</v>
      </c>
      <c r="G2694" s="83" t="s">
        <v>573</v>
      </c>
      <c r="H2694" s="83" t="s">
        <v>574</v>
      </c>
      <c r="I2694" s="83" t="s">
        <v>575</v>
      </c>
      <c r="J2694" s="83" t="s">
        <v>569</v>
      </c>
      <c r="K2694" s="83" t="s">
        <v>576</v>
      </c>
    </row>
    <row r="2695" spans="1:11">
      <c r="A2695" s="127"/>
      <c r="B2695" s="127"/>
      <c r="C2695" s="128"/>
      <c r="D2695" s="83" t="s">
        <v>563</v>
      </c>
      <c r="E2695" s="83" t="s">
        <v>571</v>
      </c>
      <c r="F2695" s="83" t="s">
        <v>577</v>
      </c>
      <c r="G2695" s="83" t="s">
        <v>566</v>
      </c>
      <c r="H2695" s="83" t="s">
        <v>567</v>
      </c>
      <c r="I2695" s="83" t="s">
        <v>568</v>
      </c>
      <c r="J2695" s="83" t="s">
        <v>569</v>
      </c>
      <c r="K2695" s="83" t="s">
        <v>570</v>
      </c>
    </row>
    <row r="2696" spans="1:11">
      <c r="A2696" s="127"/>
      <c r="B2696" s="127"/>
      <c r="C2696" s="128"/>
      <c r="D2696" s="83" t="s">
        <v>563</v>
      </c>
      <c r="E2696" s="83" t="s">
        <v>564</v>
      </c>
      <c r="F2696" s="83" t="s">
        <v>565</v>
      </c>
      <c r="G2696" s="83" t="s">
        <v>566</v>
      </c>
      <c r="H2696" s="83" t="s">
        <v>567</v>
      </c>
      <c r="I2696" s="83" t="s">
        <v>568</v>
      </c>
      <c r="J2696" s="83" t="s">
        <v>569</v>
      </c>
      <c r="K2696" s="83" t="s">
        <v>570</v>
      </c>
    </row>
    <row r="2697" spans="1:11">
      <c r="A2697" s="127"/>
      <c r="B2697" s="127"/>
      <c r="C2697" s="128"/>
      <c r="D2697" s="83" t="s">
        <v>578</v>
      </c>
      <c r="E2697" s="83" t="s">
        <v>579</v>
      </c>
      <c r="F2697" s="83" t="s">
        <v>580</v>
      </c>
      <c r="G2697" s="83" t="s">
        <v>573</v>
      </c>
      <c r="H2697" s="83" t="s">
        <v>581</v>
      </c>
      <c r="I2697" s="83" t="s">
        <v>568</v>
      </c>
      <c r="J2697" s="83" t="s">
        <v>569</v>
      </c>
      <c r="K2697" s="83" t="s">
        <v>576</v>
      </c>
    </row>
    <row r="2698" spans="1:11">
      <c r="A2698" s="127" t="s">
        <v>1454</v>
      </c>
      <c r="B2698" s="127" t="s">
        <v>1453</v>
      </c>
      <c r="C2698" s="128">
        <v>148.41</v>
      </c>
      <c r="D2698" s="83" t="s">
        <v>563</v>
      </c>
      <c r="E2698" s="83" t="s">
        <v>571</v>
      </c>
      <c r="F2698" s="83" t="s">
        <v>572</v>
      </c>
      <c r="G2698" s="83" t="s">
        <v>573</v>
      </c>
      <c r="H2698" s="83" t="s">
        <v>574</v>
      </c>
      <c r="I2698" s="83" t="s">
        <v>575</v>
      </c>
      <c r="J2698" s="83" t="s">
        <v>569</v>
      </c>
      <c r="K2698" s="83" t="s">
        <v>576</v>
      </c>
    </row>
    <row r="2699" spans="1:11">
      <c r="A2699" s="127"/>
      <c r="B2699" s="127"/>
      <c r="C2699" s="128"/>
      <c r="D2699" s="83" t="s">
        <v>563</v>
      </c>
      <c r="E2699" s="83" t="s">
        <v>564</v>
      </c>
      <c r="F2699" s="83" t="s">
        <v>565</v>
      </c>
      <c r="G2699" s="83" t="s">
        <v>566</v>
      </c>
      <c r="H2699" s="83" t="s">
        <v>567</v>
      </c>
      <c r="I2699" s="83" t="s">
        <v>568</v>
      </c>
      <c r="J2699" s="83" t="s">
        <v>569</v>
      </c>
      <c r="K2699" s="83" t="s">
        <v>570</v>
      </c>
    </row>
    <row r="2700" spans="1:11">
      <c r="A2700" s="127"/>
      <c r="B2700" s="127"/>
      <c r="C2700" s="128"/>
      <c r="D2700" s="83" t="s">
        <v>578</v>
      </c>
      <c r="E2700" s="83" t="s">
        <v>579</v>
      </c>
      <c r="F2700" s="83" t="s">
        <v>580</v>
      </c>
      <c r="G2700" s="83" t="s">
        <v>573</v>
      </c>
      <c r="H2700" s="83" t="s">
        <v>581</v>
      </c>
      <c r="I2700" s="83" t="s">
        <v>568</v>
      </c>
      <c r="J2700" s="83" t="s">
        <v>569</v>
      </c>
      <c r="K2700" s="83" t="s">
        <v>576</v>
      </c>
    </row>
    <row r="2701" spans="1:11">
      <c r="A2701" s="127"/>
      <c r="B2701" s="127"/>
      <c r="C2701" s="128"/>
      <c r="D2701" s="83" t="s">
        <v>563</v>
      </c>
      <c r="E2701" s="83" t="s">
        <v>571</v>
      </c>
      <c r="F2701" s="83" t="s">
        <v>577</v>
      </c>
      <c r="G2701" s="83" t="s">
        <v>566</v>
      </c>
      <c r="H2701" s="83" t="s">
        <v>567</v>
      </c>
      <c r="I2701" s="83" t="s">
        <v>568</v>
      </c>
      <c r="J2701" s="83" t="s">
        <v>569</v>
      </c>
      <c r="K2701" s="83" t="s">
        <v>570</v>
      </c>
    </row>
    <row r="2702" spans="1:11">
      <c r="A2702" s="127" t="s">
        <v>1455</v>
      </c>
      <c r="B2702" s="127" t="s">
        <v>1453</v>
      </c>
      <c r="C2702" s="128">
        <v>125.16</v>
      </c>
      <c r="D2702" s="83" t="s">
        <v>563</v>
      </c>
      <c r="E2702" s="83" t="s">
        <v>571</v>
      </c>
      <c r="F2702" s="83" t="s">
        <v>577</v>
      </c>
      <c r="G2702" s="83" t="s">
        <v>566</v>
      </c>
      <c r="H2702" s="83" t="s">
        <v>567</v>
      </c>
      <c r="I2702" s="83" t="s">
        <v>568</v>
      </c>
      <c r="J2702" s="83" t="s">
        <v>569</v>
      </c>
      <c r="K2702" s="83" t="s">
        <v>570</v>
      </c>
    </row>
    <row r="2703" spans="1:11">
      <c r="A2703" s="127"/>
      <c r="B2703" s="127"/>
      <c r="C2703" s="128"/>
      <c r="D2703" s="83" t="s">
        <v>563</v>
      </c>
      <c r="E2703" s="83" t="s">
        <v>564</v>
      </c>
      <c r="F2703" s="83" t="s">
        <v>565</v>
      </c>
      <c r="G2703" s="83" t="s">
        <v>566</v>
      </c>
      <c r="H2703" s="83" t="s">
        <v>567</v>
      </c>
      <c r="I2703" s="83" t="s">
        <v>568</v>
      </c>
      <c r="J2703" s="83" t="s">
        <v>569</v>
      </c>
      <c r="K2703" s="83" t="s">
        <v>570</v>
      </c>
    </row>
    <row r="2704" spans="1:11">
      <c r="A2704" s="127"/>
      <c r="B2704" s="127"/>
      <c r="C2704" s="128"/>
      <c r="D2704" s="83" t="s">
        <v>563</v>
      </c>
      <c r="E2704" s="83" t="s">
        <v>571</v>
      </c>
      <c r="F2704" s="83" t="s">
        <v>572</v>
      </c>
      <c r="G2704" s="83" t="s">
        <v>573</v>
      </c>
      <c r="H2704" s="83" t="s">
        <v>574</v>
      </c>
      <c r="I2704" s="83" t="s">
        <v>575</v>
      </c>
      <c r="J2704" s="83" t="s">
        <v>569</v>
      </c>
      <c r="K2704" s="83" t="s">
        <v>576</v>
      </c>
    </row>
    <row r="2705" spans="1:11">
      <c r="A2705" s="127"/>
      <c r="B2705" s="127"/>
      <c r="C2705" s="128"/>
      <c r="D2705" s="83" t="s">
        <v>578</v>
      </c>
      <c r="E2705" s="83" t="s">
        <v>579</v>
      </c>
      <c r="F2705" s="83" t="s">
        <v>580</v>
      </c>
      <c r="G2705" s="83" t="s">
        <v>573</v>
      </c>
      <c r="H2705" s="83" t="s">
        <v>581</v>
      </c>
      <c r="I2705" s="83" t="s">
        <v>568</v>
      </c>
      <c r="J2705" s="83" t="s">
        <v>569</v>
      </c>
      <c r="K2705" s="83" t="s">
        <v>576</v>
      </c>
    </row>
  </sheetData>
  <mergeCells count="1396">
    <mergeCell ref="A2698:A2701"/>
    <mergeCell ref="B2698:B2701"/>
    <mergeCell ref="C2698:C2701"/>
    <mergeCell ref="A2702:A2705"/>
    <mergeCell ref="B2702:B2705"/>
    <mergeCell ref="C2702:C2705"/>
    <mergeCell ref="B2686:B2689"/>
    <mergeCell ref="C2686:C2689"/>
    <mergeCell ref="B2690:B2693"/>
    <mergeCell ref="C2690:C2693"/>
    <mergeCell ref="A2694:A2697"/>
    <mergeCell ref="B2694:B2697"/>
    <mergeCell ref="C2694:C2697"/>
    <mergeCell ref="B2674:B2677"/>
    <mergeCell ref="C2674:C2677"/>
    <mergeCell ref="B2678:B2681"/>
    <mergeCell ref="C2678:C2681"/>
    <mergeCell ref="B2682:B2685"/>
    <mergeCell ref="C2682:C2685"/>
    <mergeCell ref="C2658:C2661"/>
    <mergeCell ref="B2662:B2665"/>
    <mergeCell ref="C2662:C2665"/>
    <mergeCell ref="B2666:B2669"/>
    <mergeCell ref="C2666:C2669"/>
    <mergeCell ref="B2670:B2673"/>
    <mergeCell ref="C2670:C2673"/>
    <mergeCell ref="B2642:B2645"/>
    <mergeCell ref="C2642:C2645"/>
    <mergeCell ref="B2646:B2649"/>
    <mergeCell ref="C2646:C2649"/>
    <mergeCell ref="A2650:A2693"/>
    <mergeCell ref="B2650:B2653"/>
    <mergeCell ref="C2650:C2653"/>
    <mergeCell ref="B2654:B2657"/>
    <mergeCell ref="C2654:C2657"/>
    <mergeCell ref="B2658:B2661"/>
    <mergeCell ref="C2626:C2629"/>
    <mergeCell ref="B2630:B2633"/>
    <mergeCell ref="C2630:C2633"/>
    <mergeCell ref="B2634:B2637"/>
    <mergeCell ref="C2634:C2637"/>
    <mergeCell ref="B2638:B2641"/>
    <mergeCell ref="C2638:C2641"/>
    <mergeCell ref="A2610:A2649"/>
    <mergeCell ref="B2610:B2613"/>
    <mergeCell ref="C2610:C2613"/>
    <mergeCell ref="B2614:B2617"/>
    <mergeCell ref="C2614:C2617"/>
    <mergeCell ref="B2618:B2621"/>
    <mergeCell ref="C2618:C2621"/>
    <mergeCell ref="B2622:B2625"/>
    <mergeCell ref="C2622:C2625"/>
    <mergeCell ref="B2626:B2629"/>
    <mergeCell ref="B2538:B2541"/>
    <mergeCell ref="B2598:B2601"/>
    <mergeCell ref="C2598:C2601"/>
    <mergeCell ref="B2602:B2605"/>
    <mergeCell ref="C2602:C2605"/>
    <mergeCell ref="A2606:A2609"/>
    <mergeCell ref="B2606:B2609"/>
    <mergeCell ref="C2606:C2609"/>
    <mergeCell ref="B2586:B2589"/>
    <mergeCell ref="C2586:C2589"/>
    <mergeCell ref="B2590:B2593"/>
    <mergeCell ref="C2590:C2593"/>
    <mergeCell ref="B2594:B2597"/>
    <mergeCell ref="C2594:C2597"/>
    <mergeCell ref="C2570:C2573"/>
    <mergeCell ref="B2574:B2577"/>
    <mergeCell ref="C2574:C2577"/>
    <mergeCell ref="B2578:B2581"/>
    <mergeCell ref="C2578:C2581"/>
    <mergeCell ref="B2582:B2585"/>
    <mergeCell ref="C2582:C2585"/>
    <mergeCell ref="B2486:B2489"/>
    <mergeCell ref="C2486:C2489"/>
    <mergeCell ref="B2490:B2493"/>
    <mergeCell ref="C2490:C2493"/>
    <mergeCell ref="B2494:B2497"/>
    <mergeCell ref="C2494:C2497"/>
    <mergeCell ref="B2554:B2557"/>
    <mergeCell ref="C2554:C2557"/>
    <mergeCell ref="B2558:B2561"/>
    <mergeCell ref="C2558:C2561"/>
    <mergeCell ref="A2562:A2605"/>
    <mergeCell ref="B2562:B2565"/>
    <mergeCell ref="C2562:C2565"/>
    <mergeCell ref="B2566:B2569"/>
    <mergeCell ref="C2566:C2569"/>
    <mergeCell ref="B2570:B2573"/>
    <mergeCell ref="C2538:C2541"/>
    <mergeCell ref="B2542:B2545"/>
    <mergeCell ref="C2542:C2545"/>
    <mergeCell ref="B2546:B2549"/>
    <mergeCell ref="C2546:C2549"/>
    <mergeCell ref="B2550:B2553"/>
    <mergeCell ref="C2550:C2553"/>
    <mergeCell ref="A2522:A2561"/>
    <mergeCell ref="B2522:B2525"/>
    <mergeCell ref="C2522:C2525"/>
    <mergeCell ref="B2526:B2529"/>
    <mergeCell ref="C2526:C2529"/>
    <mergeCell ref="B2530:B2533"/>
    <mergeCell ref="C2530:C2533"/>
    <mergeCell ref="B2534:B2537"/>
    <mergeCell ref="C2534:C2537"/>
    <mergeCell ref="A2474:A2521"/>
    <mergeCell ref="B2474:B2477"/>
    <mergeCell ref="C2474:C2477"/>
    <mergeCell ref="B2478:B2481"/>
    <mergeCell ref="C2478:C2481"/>
    <mergeCell ref="B2482:B2485"/>
    <mergeCell ref="B2454:B2457"/>
    <mergeCell ref="C2454:C2457"/>
    <mergeCell ref="B2458:B2461"/>
    <mergeCell ref="C2458:C2461"/>
    <mergeCell ref="B2462:B2465"/>
    <mergeCell ref="C2462:C2465"/>
    <mergeCell ref="C2438:C2441"/>
    <mergeCell ref="B2442:B2445"/>
    <mergeCell ref="C2442:C2445"/>
    <mergeCell ref="B2446:B2449"/>
    <mergeCell ref="C2446:C2449"/>
    <mergeCell ref="B2450:B2453"/>
    <mergeCell ref="C2450:C2453"/>
    <mergeCell ref="B2510:B2513"/>
    <mergeCell ref="C2510:C2513"/>
    <mergeCell ref="B2514:B2517"/>
    <mergeCell ref="C2514:C2517"/>
    <mergeCell ref="B2518:B2521"/>
    <mergeCell ref="C2518:C2521"/>
    <mergeCell ref="B2498:B2501"/>
    <mergeCell ref="C2498:C2501"/>
    <mergeCell ref="B2502:B2505"/>
    <mergeCell ref="C2502:C2505"/>
    <mergeCell ref="B2506:B2509"/>
    <mergeCell ref="C2506:C2509"/>
    <mergeCell ref="C2482:C2485"/>
    <mergeCell ref="A2426:A2473"/>
    <mergeCell ref="B2426:B2429"/>
    <mergeCell ref="C2426:C2429"/>
    <mergeCell ref="B2430:B2433"/>
    <mergeCell ref="C2430:C2433"/>
    <mergeCell ref="B2434:B2437"/>
    <mergeCell ref="C2434:C2437"/>
    <mergeCell ref="B2438:B2441"/>
    <mergeCell ref="B2410:B2413"/>
    <mergeCell ref="C2410:C2413"/>
    <mergeCell ref="B2414:B2417"/>
    <mergeCell ref="C2414:C2417"/>
    <mergeCell ref="B2418:B2421"/>
    <mergeCell ref="C2418:C2421"/>
    <mergeCell ref="C2394:C2397"/>
    <mergeCell ref="B2398:B2401"/>
    <mergeCell ref="C2398:C2401"/>
    <mergeCell ref="B2402:B2405"/>
    <mergeCell ref="C2402:C2405"/>
    <mergeCell ref="B2406:B2409"/>
    <mergeCell ref="C2406:C2409"/>
    <mergeCell ref="B2466:B2469"/>
    <mergeCell ref="C2466:C2469"/>
    <mergeCell ref="B2470:B2473"/>
    <mergeCell ref="C2470:C2473"/>
    <mergeCell ref="A2382:A2425"/>
    <mergeCell ref="B2382:B2385"/>
    <mergeCell ref="C2382:C2385"/>
    <mergeCell ref="B2386:B2389"/>
    <mergeCell ref="C2386:C2389"/>
    <mergeCell ref="B2390:B2393"/>
    <mergeCell ref="C2390:C2393"/>
    <mergeCell ref="B2394:B2397"/>
    <mergeCell ref="B2366:B2369"/>
    <mergeCell ref="C2366:C2369"/>
    <mergeCell ref="B2370:B2373"/>
    <mergeCell ref="C2370:C2373"/>
    <mergeCell ref="B2374:B2377"/>
    <mergeCell ref="C2374:C2377"/>
    <mergeCell ref="C2350:C2353"/>
    <mergeCell ref="B2354:B2357"/>
    <mergeCell ref="C2354:C2357"/>
    <mergeCell ref="B2358:B2361"/>
    <mergeCell ref="C2358:C2361"/>
    <mergeCell ref="B2362:B2365"/>
    <mergeCell ref="C2362:C2365"/>
    <mergeCell ref="B2422:B2425"/>
    <mergeCell ref="C2422:C2425"/>
    <mergeCell ref="A2338:A2381"/>
    <mergeCell ref="B2338:B2341"/>
    <mergeCell ref="C2338:C2341"/>
    <mergeCell ref="B2342:B2345"/>
    <mergeCell ref="C2342:C2345"/>
    <mergeCell ref="B2346:B2349"/>
    <mergeCell ref="C2346:C2349"/>
    <mergeCell ref="B2350:B2353"/>
    <mergeCell ref="B2322:B2325"/>
    <mergeCell ref="C2322:C2325"/>
    <mergeCell ref="B2326:B2329"/>
    <mergeCell ref="C2326:C2329"/>
    <mergeCell ref="B2330:B2333"/>
    <mergeCell ref="C2330:C2333"/>
    <mergeCell ref="C2306:C2309"/>
    <mergeCell ref="B2310:B2313"/>
    <mergeCell ref="C2310:C2313"/>
    <mergeCell ref="B2314:B2317"/>
    <mergeCell ref="C2314:C2317"/>
    <mergeCell ref="B2318:B2321"/>
    <mergeCell ref="C2318:C2321"/>
    <mergeCell ref="B2378:B2381"/>
    <mergeCell ref="C2378:C2381"/>
    <mergeCell ref="A2294:A2337"/>
    <mergeCell ref="B2294:B2297"/>
    <mergeCell ref="C2294:C2297"/>
    <mergeCell ref="B2298:B2301"/>
    <mergeCell ref="C2298:C2301"/>
    <mergeCell ref="B2302:B2305"/>
    <mergeCell ref="C2302:C2305"/>
    <mergeCell ref="B2306:B2309"/>
    <mergeCell ref="B2278:B2281"/>
    <mergeCell ref="C2278:C2281"/>
    <mergeCell ref="B2282:B2285"/>
    <mergeCell ref="C2282:C2285"/>
    <mergeCell ref="B2286:B2289"/>
    <mergeCell ref="C2286:C2289"/>
    <mergeCell ref="C2262:C2265"/>
    <mergeCell ref="B2266:B2269"/>
    <mergeCell ref="C2266:C2269"/>
    <mergeCell ref="B2270:B2273"/>
    <mergeCell ref="C2270:C2273"/>
    <mergeCell ref="B2274:B2277"/>
    <mergeCell ref="C2274:C2277"/>
    <mergeCell ref="B2334:B2337"/>
    <mergeCell ref="C2334:C2337"/>
    <mergeCell ref="A2250:A2293"/>
    <mergeCell ref="B2250:B2253"/>
    <mergeCell ref="C2250:C2253"/>
    <mergeCell ref="B2254:B2257"/>
    <mergeCell ref="C2254:C2257"/>
    <mergeCell ref="B2258:B2261"/>
    <mergeCell ref="C2258:C2261"/>
    <mergeCell ref="B2262:B2265"/>
    <mergeCell ref="B2234:B2237"/>
    <mergeCell ref="C2234:C2237"/>
    <mergeCell ref="B2238:B2241"/>
    <mergeCell ref="C2238:C2241"/>
    <mergeCell ref="B2242:B2245"/>
    <mergeCell ref="C2242:C2245"/>
    <mergeCell ref="C2218:C2221"/>
    <mergeCell ref="B2222:B2225"/>
    <mergeCell ref="C2222:C2225"/>
    <mergeCell ref="B2226:B2229"/>
    <mergeCell ref="C2226:C2229"/>
    <mergeCell ref="B2230:B2233"/>
    <mergeCell ref="C2230:C2233"/>
    <mergeCell ref="B2290:B2293"/>
    <mergeCell ref="C2290:C2293"/>
    <mergeCell ref="C2202:C2205"/>
    <mergeCell ref="B2206:B2209"/>
    <mergeCell ref="C2206:C2209"/>
    <mergeCell ref="A2210:A2249"/>
    <mergeCell ref="B2210:B2213"/>
    <mergeCell ref="C2210:C2213"/>
    <mergeCell ref="B2214:B2217"/>
    <mergeCell ref="C2214:C2217"/>
    <mergeCell ref="B2218:B2221"/>
    <mergeCell ref="B2190:B2193"/>
    <mergeCell ref="C2190:C2193"/>
    <mergeCell ref="B2194:B2197"/>
    <mergeCell ref="C2194:C2197"/>
    <mergeCell ref="B2198:B2201"/>
    <mergeCell ref="C2198:C2201"/>
    <mergeCell ref="C2174:C2177"/>
    <mergeCell ref="B2178:B2181"/>
    <mergeCell ref="C2178:C2181"/>
    <mergeCell ref="B2182:B2185"/>
    <mergeCell ref="C2182:C2185"/>
    <mergeCell ref="B2186:B2189"/>
    <mergeCell ref="C2186:C2189"/>
    <mergeCell ref="B2246:B2249"/>
    <mergeCell ref="C2246:C2249"/>
    <mergeCell ref="B2158:B2161"/>
    <mergeCell ref="C2158:C2161"/>
    <mergeCell ref="B2162:B2165"/>
    <mergeCell ref="C2162:C2165"/>
    <mergeCell ref="A2166:A2209"/>
    <mergeCell ref="B2166:B2169"/>
    <mergeCell ref="C2166:C2169"/>
    <mergeCell ref="B2170:B2173"/>
    <mergeCell ref="C2170:C2173"/>
    <mergeCell ref="B2174:B2177"/>
    <mergeCell ref="B2146:B2149"/>
    <mergeCell ref="C2146:C2149"/>
    <mergeCell ref="B2150:B2153"/>
    <mergeCell ref="C2150:C2153"/>
    <mergeCell ref="B2154:B2157"/>
    <mergeCell ref="C2154:C2157"/>
    <mergeCell ref="B2134:B2137"/>
    <mergeCell ref="C2134:C2137"/>
    <mergeCell ref="B2138:B2141"/>
    <mergeCell ref="C2138:C2141"/>
    <mergeCell ref="B2142:B2145"/>
    <mergeCell ref="C2142:C2145"/>
    <mergeCell ref="A2025:A2165"/>
    <mergeCell ref="B2025:B2028"/>
    <mergeCell ref="C2025:C2028"/>
    <mergeCell ref="B2029:B2032"/>
    <mergeCell ref="C2029:C2032"/>
    <mergeCell ref="B2033:B2036"/>
    <mergeCell ref="C2033:C2036"/>
    <mergeCell ref="B2037:B2040"/>
    <mergeCell ref="C2037:C2040"/>
    <mergeCell ref="B2202:B2205"/>
    <mergeCell ref="B2122:B2125"/>
    <mergeCell ref="C2122:C2125"/>
    <mergeCell ref="B2126:B2129"/>
    <mergeCell ref="C2126:C2129"/>
    <mergeCell ref="B2130:B2133"/>
    <mergeCell ref="C2130:C2133"/>
    <mergeCell ref="B2112:B2114"/>
    <mergeCell ref="C2112:C2114"/>
    <mergeCell ref="B2115:B2117"/>
    <mergeCell ref="C2115:C2117"/>
    <mergeCell ref="B2118:B2121"/>
    <mergeCell ref="C2118:C2121"/>
    <mergeCell ref="B2104:B2106"/>
    <mergeCell ref="C2104:C2106"/>
    <mergeCell ref="B2107:B2108"/>
    <mergeCell ref="C2107:C2108"/>
    <mergeCell ref="B2109:B2111"/>
    <mergeCell ref="C2109:C2111"/>
    <mergeCell ref="B2097:B2098"/>
    <mergeCell ref="C2097:C2098"/>
    <mergeCell ref="B2099:B2101"/>
    <mergeCell ref="C2099:C2101"/>
    <mergeCell ref="B2102:B2103"/>
    <mergeCell ref="C2102:C2103"/>
    <mergeCell ref="B2088:B2090"/>
    <mergeCell ref="C2088:C2090"/>
    <mergeCell ref="B2091:B2093"/>
    <mergeCell ref="C2091:C2093"/>
    <mergeCell ref="B2094:B2096"/>
    <mergeCell ref="C2094:C2096"/>
    <mergeCell ref="B2081:B2082"/>
    <mergeCell ref="C2081:C2082"/>
    <mergeCell ref="B2083:B2085"/>
    <mergeCell ref="C2083:C2085"/>
    <mergeCell ref="B2086:B2087"/>
    <mergeCell ref="C2086:C2087"/>
    <mergeCell ref="B2069:B2072"/>
    <mergeCell ref="C2069:C2072"/>
    <mergeCell ref="B2073:B2076"/>
    <mergeCell ref="C2073:C2076"/>
    <mergeCell ref="B2077:B2080"/>
    <mergeCell ref="C2077:C2080"/>
    <mergeCell ref="B2057:B2060"/>
    <mergeCell ref="C2057:C2060"/>
    <mergeCell ref="B2061:B2064"/>
    <mergeCell ref="C2061:C2064"/>
    <mergeCell ref="B2065:B2068"/>
    <mergeCell ref="C2065:C2068"/>
    <mergeCell ref="C2041:C2044"/>
    <mergeCell ref="B2045:B2048"/>
    <mergeCell ref="C2045:C2048"/>
    <mergeCell ref="B2049:B2052"/>
    <mergeCell ref="C2049:C2052"/>
    <mergeCell ref="B2053:B2056"/>
    <mergeCell ref="C2053:C2056"/>
    <mergeCell ref="B2041:B2044"/>
    <mergeCell ref="B2013:B2016"/>
    <mergeCell ref="C2013:C2016"/>
    <mergeCell ref="B2017:B2020"/>
    <mergeCell ref="C2017:C2020"/>
    <mergeCell ref="B2021:B2024"/>
    <mergeCell ref="C2021:C2024"/>
    <mergeCell ref="B2004:B2006"/>
    <mergeCell ref="C2004:C2006"/>
    <mergeCell ref="B2007:B2009"/>
    <mergeCell ref="C2007:C2009"/>
    <mergeCell ref="B2010:B2012"/>
    <mergeCell ref="C2010:C2012"/>
    <mergeCell ref="B1995:B1997"/>
    <mergeCell ref="C1995:C1997"/>
    <mergeCell ref="B1998:B2000"/>
    <mergeCell ref="C1998:C2000"/>
    <mergeCell ref="B2001:B2003"/>
    <mergeCell ref="C2001:C2003"/>
    <mergeCell ref="B1986:B1988"/>
    <mergeCell ref="C1986:C1988"/>
    <mergeCell ref="B1989:B1991"/>
    <mergeCell ref="C1989:C1991"/>
    <mergeCell ref="B1992:B1994"/>
    <mergeCell ref="C1992:C1994"/>
    <mergeCell ref="B1977:B1979"/>
    <mergeCell ref="C1977:C1979"/>
    <mergeCell ref="B1980:B1982"/>
    <mergeCell ref="C1980:C1982"/>
    <mergeCell ref="B1983:B1985"/>
    <mergeCell ref="C1983:C1985"/>
    <mergeCell ref="B1965:B1968"/>
    <mergeCell ref="C1965:C1968"/>
    <mergeCell ref="B1969:B1972"/>
    <mergeCell ref="C1969:C1972"/>
    <mergeCell ref="B1973:B1976"/>
    <mergeCell ref="C1973:C1976"/>
    <mergeCell ref="C1897:C1900"/>
    <mergeCell ref="B1901:B1904"/>
    <mergeCell ref="C1901:C1904"/>
    <mergeCell ref="B1953:B1956"/>
    <mergeCell ref="C1953:C1956"/>
    <mergeCell ref="B1957:B1960"/>
    <mergeCell ref="C1957:C1960"/>
    <mergeCell ref="B1961:B1964"/>
    <mergeCell ref="C1961:C1964"/>
    <mergeCell ref="B1941:B1944"/>
    <mergeCell ref="C1941:C1944"/>
    <mergeCell ref="B1945:B1948"/>
    <mergeCell ref="C1945:C1948"/>
    <mergeCell ref="B1949:B1952"/>
    <mergeCell ref="C1949:C1952"/>
    <mergeCell ref="B1929:B1932"/>
    <mergeCell ref="C1929:C1932"/>
    <mergeCell ref="B1933:B1936"/>
    <mergeCell ref="C1933:C1936"/>
    <mergeCell ref="B1937:B1940"/>
    <mergeCell ref="C1937:C1940"/>
    <mergeCell ref="C1877:C1880"/>
    <mergeCell ref="B1881:B1884"/>
    <mergeCell ref="C1881:C1884"/>
    <mergeCell ref="B1885:B1888"/>
    <mergeCell ref="C1885:C1888"/>
    <mergeCell ref="B1889:B1892"/>
    <mergeCell ref="C1889:C1892"/>
    <mergeCell ref="B1861:B1864"/>
    <mergeCell ref="C1861:C1864"/>
    <mergeCell ref="B1865:B1868"/>
    <mergeCell ref="C1865:C1868"/>
    <mergeCell ref="A1869:A2024"/>
    <mergeCell ref="B1869:B1872"/>
    <mergeCell ref="C1869:C1872"/>
    <mergeCell ref="B1873:B1876"/>
    <mergeCell ref="C1873:C1876"/>
    <mergeCell ref="B1877:B1880"/>
    <mergeCell ref="B1917:B1920"/>
    <mergeCell ref="C1917:C1920"/>
    <mergeCell ref="B1921:B1924"/>
    <mergeCell ref="C1921:C1924"/>
    <mergeCell ref="B1925:B1928"/>
    <mergeCell ref="C1925:C1928"/>
    <mergeCell ref="B1905:B1908"/>
    <mergeCell ref="C1905:C1908"/>
    <mergeCell ref="B1909:B1912"/>
    <mergeCell ref="C1909:C1912"/>
    <mergeCell ref="B1913:B1916"/>
    <mergeCell ref="C1913:C1916"/>
    <mergeCell ref="B1893:B1896"/>
    <mergeCell ref="C1893:C1896"/>
    <mergeCell ref="B1897:B1900"/>
    <mergeCell ref="B1852:B1854"/>
    <mergeCell ref="C1852:C1854"/>
    <mergeCell ref="B1855:B1857"/>
    <mergeCell ref="C1855:C1857"/>
    <mergeCell ref="B1858:B1860"/>
    <mergeCell ref="C1858:C1860"/>
    <mergeCell ref="B1843:B1845"/>
    <mergeCell ref="C1843:C1845"/>
    <mergeCell ref="B1846:B1848"/>
    <mergeCell ref="C1846:C1848"/>
    <mergeCell ref="B1849:B1851"/>
    <mergeCell ref="C1849:C1851"/>
    <mergeCell ref="B1834:B1836"/>
    <mergeCell ref="C1834:C1836"/>
    <mergeCell ref="B1837:B1839"/>
    <mergeCell ref="C1837:C1839"/>
    <mergeCell ref="B1840:B1842"/>
    <mergeCell ref="C1840:C1842"/>
    <mergeCell ref="C1780:C1783"/>
    <mergeCell ref="B1784:B1787"/>
    <mergeCell ref="C1784:C1787"/>
    <mergeCell ref="B1764:B1767"/>
    <mergeCell ref="C1764:C1767"/>
    <mergeCell ref="B1768:B1771"/>
    <mergeCell ref="C1768:C1771"/>
    <mergeCell ref="B1772:B1775"/>
    <mergeCell ref="C1772:C1775"/>
    <mergeCell ref="B1824:B1827"/>
    <mergeCell ref="C1824:C1827"/>
    <mergeCell ref="B1828:B1830"/>
    <mergeCell ref="C1828:C1830"/>
    <mergeCell ref="B1831:B1833"/>
    <mergeCell ref="C1831:C1833"/>
    <mergeCell ref="B1812:B1815"/>
    <mergeCell ref="C1812:C1815"/>
    <mergeCell ref="B1816:B1819"/>
    <mergeCell ref="C1816:C1819"/>
    <mergeCell ref="B1820:B1823"/>
    <mergeCell ref="C1820:C1823"/>
    <mergeCell ref="B1800:B1803"/>
    <mergeCell ref="C1800:C1803"/>
    <mergeCell ref="B1804:B1807"/>
    <mergeCell ref="C1804:C1807"/>
    <mergeCell ref="B1808:B1811"/>
    <mergeCell ref="C1808:C1811"/>
    <mergeCell ref="B1752:B1755"/>
    <mergeCell ref="C1752:C1755"/>
    <mergeCell ref="B1756:B1759"/>
    <mergeCell ref="C1756:C1759"/>
    <mergeCell ref="B1760:B1763"/>
    <mergeCell ref="C1760:C1763"/>
    <mergeCell ref="C1736:C1739"/>
    <mergeCell ref="B1740:B1743"/>
    <mergeCell ref="C1740:C1743"/>
    <mergeCell ref="B1744:B1747"/>
    <mergeCell ref="C1744:C1747"/>
    <mergeCell ref="B1748:B1751"/>
    <mergeCell ref="C1748:C1751"/>
    <mergeCell ref="A1720:A1868"/>
    <mergeCell ref="B1720:B1723"/>
    <mergeCell ref="C1720:C1723"/>
    <mergeCell ref="B1724:B1727"/>
    <mergeCell ref="C1724:C1727"/>
    <mergeCell ref="B1728:B1731"/>
    <mergeCell ref="C1728:C1731"/>
    <mergeCell ref="B1732:B1735"/>
    <mergeCell ref="C1732:C1735"/>
    <mergeCell ref="B1736:B1739"/>
    <mergeCell ref="B1788:B1791"/>
    <mergeCell ref="C1788:C1791"/>
    <mergeCell ref="B1792:B1795"/>
    <mergeCell ref="C1792:C1795"/>
    <mergeCell ref="B1796:B1799"/>
    <mergeCell ref="C1796:C1799"/>
    <mergeCell ref="B1776:B1779"/>
    <mergeCell ref="C1776:C1779"/>
    <mergeCell ref="B1780:B1783"/>
    <mergeCell ref="C1642:C1645"/>
    <mergeCell ref="B1646:B1649"/>
    <mergeCell ref="C1646:C1649"/>
    <mergeCell ref="B1650:B1653"/>
    <mergeCell ref="C1650:C1653"/>
    <mergeCell ref="B1706:B1709"/>
    <mergeCell ref="C1706:C1709"/>
    <mergeCell ref="B1710:B1715"/>
    <mergeCell ref="C1710:C1715"/>
    <mergeCell ref="B1716:B1719"/>
    <mergeCell ref="C1716:C1719"/>
    <mergeCell ref="B1694:B1697"/>
    <mergeCell ref="C1694:C1697"/>
    <mergeCell ref="B1698:B1701"/>
    <mergeCell ref="C1698:C1701"/>
    <mergeCell ref="B1702:B1705"/>
    <mergeCell ref="C1702:C1705"/>
    <mergeCell ref="B1682:B1685"/>
    <mergeCell ref="C1682:C1685"/>
    <mergeCell ref="B1686:B1689"/>
    <mergeCell ref="C1686:C1689"/>
    <mergeCell ref="B1690:B1693"/>
    <mergeCell ref="C1690:C1693"/>
    <mergeCell ref="A1630:A1719"/>
    <mergeCell ref="B1630:B1633"/>
    <mergeCell ref="C1630:C1633"/>
    <mergeCell ref="B1634:B1637"/>
    <mergeCell ref="C1634:C1637"/>
    <mergeCell ref="B1638:B1641"/>
    <mergeCell ref="B1616:B1619"/>
    <mergeCell ref="C1616:C1619"/>
    <mergeCell ref="B1620:B1621"/>
    <mergeCell ref="C1620:C1621"/>
    <mergeCell ref="B1622:B1623"/>
    <mergeCell ref="C1622:C1623"/>
    <mergeCell ref="B1604:B1607"/>
    <mergeCell ref="C1604:C1607"/>
    <mergeCell ref="B1608:B1611"/>
    <mergeCell ref="C1608:C1611"/>
    <mergeCell ref="B1612:B1615"/>
    <mergeCell ref="C1612:C1615"/>
    <mergeCell ref="B1669:B1671"/>
    <mergeCell ref="C1669:C1671"/>
    <mergeCell ref="B1672:B1675"/>
    <mergeCell ref="C1672:C1675"/>
    <mergeCell ref="B1676:B1681"/>
    <mergeCell ref="C1676:C1681"/>
    <mergeCell ref="B1654:B1657"/>
    <mergeCell ref="C1654:C1657"/>
    <mergeCell ref="B1658:B1662"/>
    <mergeCell ref="C1658:C1662"/>
    <mergeCell ref="B1663:B1668"/>
    <mergeCell ref="C1663:C1668"/>
    <mergeCell ref="C1638:C1641"/>
    <mergeCell ref="B1642:B1645"/>
    <mergeCell ref="B1592:B1595"/>
    <mergeCell ref="C1592:C1595"/>
    <mergeCell ref="B1596:B1599"/>
    <mergeCell ref="C1596:C1599"/>
    <mergeCell ref="B1600:B1603"/>
    <mergeCell ref="C1600:C1603"/>
    <mergeCell ref="C1576:C1579"/>
    <mergeCell ref="B1580:B1583"/>
    <mergeCell ref="C1580:C1583"/>
    <mergeCell ref="B1584:B1587"/>
    <mergeCell ref="C1584:C1587"/>
    <mergeCell ref="B1588:B1591"/>
    <mergeCell ref="C1588:C1591"/>
    <mergeCell ref="B1560:B1563"/>
    <mergeCell ref="C1560:C1563"/>
    <mergeCell ref="A1564:A1629"/>
    <mergeCell ref="B1564:B1567"/>
    <mergeCell ref="C1564:C1567"/>
    <mergeCell ref="B1568:B1571"/>
    <mergeCell ref="C1568:C1571"/>
    <mergeCell ref="B1572:B1575"/>
    <mergeCell ref="C1572:C1575"/>
    <mergeCell ref="B1576:B1579"/>
    <mergeCell ref="B1624:B1625"/>
    <mergeCell ref="C1624:C1625"/>
    <mergeCell ref="B1626:B1629"/>
    <mergeCell ref="C1626:C1629"/>
    <mergeCell ref="C1504:C1507"/>
    <mergeCell ref="B1508:B1511"/>
    <mergeCell ref="C1508:C1511"/>
    <mergeCell ref="B1554:B1555"/>
    <mergeCell ref="C1554:C1555"/>
    <mergeCell ref="B1556:B1557"/>
    <mergeCell ref="C1556:C1557"/>
    <mergeCell ref="B1558:B1559"/>
    <mergeCell ref="C1558:C1559"/>
    <mergeCell ref="B1548:B1549"/>
    <mergeCell ref="C1548:C1549"/>
    <mergeCell ref="B1550:B1551"/>
    <mergeCell ref="C1550:C1551"/>
    <mergeCell ref="B1552:B1553"/>
    <mergeCell ref="C1552:C1553"/>
    <mergeCell ref="B1536:B1539"/>
    <mergeCell ref="C1536:C1539"/>
    <mergeCell ref="B1540:B1543"/>
    <mergeCell ref="C1540:C1543"/>
    <mergeCell ref="B1544:B1547"/>
    <mergeCell ref="C1544:C1547"/>
    <mergeCell ref="C1484:C1487"/>
    <mergeCell ref="B1488:B1491"/>
    <mergeCell ref="C1488:C1491"/>
    <mergeCell ref="B1492:B1495"/>
    <mergeCell ref="C1492:C1495"/>
    <mergeCell ref="B1496:B1499"/>
    <mergeCell ref="C1496:C1499"/>
    <mergeCell ref="A1468:A1563"/>
    <mergeCell ref="B1468:B1471"/>
    <mergeCell ref="C1468:C1471"/>
    <mergeCell ref="B1472:B1475"/>
    <mergeCell ref="C1472:C1475"/>
    <mergeCell ref="B1476:B1479"/>
    <mergeCell ref="C1476:C1479"/>
    <mergeCell ref="B1480:B1483"/>
    <mergeCell ref="C1480:C1483"/>
    <mergeCell ref="B1484:B1487"/>
    <mergeCell ref="B1524:B1527"/>
    <mergeCell ref="C1524:C1527"/>
    <mergeCell ref="B1528:B1531"/>
    <mergeCell ref="C1528:C1531"/>
    <mergeCell ref="B1532:B1535"/>
    <mergeCell ref="C1532:C1535"/>
    <mergeCell ref="B1512:B1515"/>
    <mergeCell ref="C1512:C1515"/>
    <mergeCell ref="B1516:B1519"/>
    <mergeCell ref="C1516:C1519"/>
    <mergeCell ref="B1520:B1523"/>
    <mergeCell ref="C1520:C1523"/>
    <mergeCell ref="B1500:B1503"/>
    <mergeCell ref="C1500:C1503"/>
    <mergeCell ref="B1504:B1507"/>
    <mergeCell ref="B1446:B1449"/>
    <mergeCell ref="C1446:C1449"/>
    <mergeCell ref="A1450:A1467"/>
    <mergeCell ref="B1450:B1453"/>
    <mergeCell ref="C1450:C1453"/>
    <mergeCell ref="B1454:B1457"/>
    <mergeCell ref="C1454:C1457"/>
    <mergeCell ref="B1458:B1461"/>
    <mergeCell ref="C1458:C1461"/>
    <mergeCell ref="B1434:B1437"/>
    <mergeCell ref="C1434:C1437"/>
    <mergeCell ref="B1438:B1441"/>
    <mergeCell ref="C1438:C1441"/>
    <mergeCell ref="B1442:B1445"/>
    <mergeCell ref="C1442:C1445"/>
    <mergeCell ref="C1400:C1403"/>
    <mergeCell ref="B1408:B1411"/>
    <mergeCell ref="C1408:C1411"/>
    <mergeCell ref="A1412:A1449"/>
    <mergeCell ref="B1412:B1419"/>
    <mergeCell ref="C1412:C1419"/>
    <mergeCell ref="B1420:B1429"/>
    <mergeCell ref="C1420:C1429"/>
    <mergeCell ref="B1430:B1433"/>
    <mergeCell ref="C1430:C1433"/>
    <mergeCell ref="B1346:B1349"/>
    <mergeCell ref="C1346:C1349"/>
    <mergeCell ref="B1350:B1353"/>
    <mergeCell ref="C1350:C1353"/>
    <mergeCell ref="B1330:B1333"/>
    <mergeCell ref="C1330:C1333"/>
    <mergeCell ref="B1334:B1337"/>
    <mergeCell ref="C1334:C1337"/>
    <mergeCell ref="B1338:B1341"/>
    <mergeCell ref="C1338:C1341"/>
    <mergeCell ref="B1384:B1387"/>
    <mergeCell ref="C1384:C1387"/>
    <mergeCell ref="A1388:A1411"/>
    <mergeCell ref="B1388:B1391"/>
    <mergeCell ref="C1388:C1391"/>
    <mergeCell ref="B1392:B1395"/>
    <mergeCell ref="C1392:C1395"/>
    <mergeCell ref="B1396:B1399"/>
    <mergeCell ref="C1396:C1399"/>
    <mergeCell ref="B1400:B1403"/>
    <mergeCell ref="B1376:B1377"/>
    <mergeCell ref="C1376:C1377"/>
    <mergeCell ref="B1378:B1379"/>
    <mergeCell ref="C1378:C1379"/>
    <mergeCell ref="B1380:B1383"/>
    <mergeCell ref="C1380:C1383"/>
    <mergeCell ref="B1366:B1369"/>
    <mergeCell ref="C1366:C1369"/>
    <mergeCell ref="B1370:B1373"/>
    <mergeCell ref="C1370:C1373"/>
    <mergeCell ref="B1374:B1375"/>
    <mergeCell ref="C1374:C1375"/>
    <mergeCell ref="A1270:A1387"/>
    <mergeCell ref="B1270:B1273"/>
    <mergeCell ref="C1270:C1273"/>
    <mergeCell ref="B1274:B1277"/>
    <mergeCell ref="C1274:C1277"/>
    <mergeCell ref="B1278:B1281"/>
    <mergeCell ref="B1318:B1321"/>
    <mergeCell ref="C1318:C1321"/>
    <mergeCell ref="B1322:B1325"/>
    <mergeCell ref="C1322:C1325"/>
    <mergeCell ref="B1326:B1329"/>
    <mergeCell ref="C1326:C1329"/>
    <mergeCell ref="B1306:B1309"/>
    <mergeCell ref="C1306:C1309"/>
    <mergeCell ref="B1310:B1313"/>
    <mergeCell ref="C1310:C1313"/>
    <mergeCell ref="B1314:B1317"/>
    <mergeCell ref="C1314:C1317"/>
    <mergeCell ref="B1294:B1297"/>
    <mergeCell ref="C1294:C1297"/>
    <mergeCell ref="B1298:B1301"/>
    <mergeCell ref="C1298:C1301"/>
    <mergeCell ref="B1302:B1305"/>
    <mergeCell ref="C1302:C1305"/>
    <mergeCell ref="B1354:B1357"/>
    <mergeCell ref="C1354:C1357"/>
    <mergeCell ref="B1358:B1361"/>
    <mergeCell ref="C1358:C1361"/>
    <mergeCell ref="B1362:B1365"/>
    <mergeCell ref="C1362:C1365"/>
    <mergeCell ref="B1342:B1345"/>
    <mergeCell ref="C1342:C1345"/>
    <mergeCell ref="C1233:C1236"/>
    <mergeCell ref="B1237:B1240"/>
    <mergeCell ref="C1237:C1240"/>
    <mergeCell ref="B1217:B1220"/>
    <mergeCell ref="C1217:C1220"/>
    <mergeCell ref="B1221:B1224"/>
    <mergeCell ref="C1221:C1224"/>
    <mergeCell ref="B1225:B1228"/>
    <mergeCell ref="C1225:C1228"/>
    <mergeCell ref="C1278:C1281"/>
    <mergeCell ref="B1282:B1285"/>
    <mergeCell ref="C1282:C1285"/>
    <mergeCell ref="B1286:B1289"/>
    <mergeCell ref="C1286:C1289"/>
    <mergeCell ref="B1290:B1293"/>
    <mergeCell ref="C1290:C1293"/>
    <mergeCell ref="B1253:B1256"/>
    <mergeCell ref="C1253:C1256"/>
    <mergeCell ref="B1266:B1269"/>
    <mergeCell ref="C1266:C1269"/>
    <mergeCell ref="A1201:A1208"/>
    <mergeCell ref="B1201:B1204"/>
    <mergeCell ref="C1201:C1204"/>
    <mergeCell ref="B1205:B1208"/>
    <mergeCell ref="C1205:C1208"/>
    <mergeCell ref="A1209:A1269"/>
    <mergeCell ref="B1209:B1212"/>
    <mergeCell ref="C1209:C1212"/>
    <mergeCell ref="B1213:B1216"/>
    <mergeCell ref="C1213:C1216"/>
    <mergeCell ref="B1184:B1187"/>
    <mergeCell ref="C1184:C1187"/>
    <mergeCell ref="B1188:B1191"/>
    <mergeCell ref="C1188:C1191"/>
    <mergeCell ref="B1197:B1200"/>
    <mergeCell ref="C1197:C1200"/>
    <mergeCell ref="B1172:B1175"/>
    <mergeCell ref="C1172:C1175"/>
    <mergeCell ref="B1176:B1179"/>
    <mergeCell ref="C1176:C1179"/>
    <mergeCell ref="B1180:B1183"/>
    <mergeCell ref="C1180:C1183"/>
    <mergeCell ref="A1136:A1200"/>
    <mergeCell ref="B1241:B1244"/>
    <mergeCell ref="C1241:C1244"/>
    <mergeCell ref="B1245:B1248"/>
    <mergeCell ref="C1245:C1248"/>
    <mergeCell ref="B1249:B1252"/>
    <mergeCell ref="C1249:C1252"/>
    <mergeCell ref="B1229:B1232"/>
    <mergeCell ref="C1229:C1232"/>
    <mergeCell ref="B1233:B1236"/>
    <mergeCell ref="B1160:B1163"/>
    <mergeCell ref="C1160:C1163"/>
    <mergeCell ref="B1164:B1167"/>
    <mergeCell ref="C1164:C1167"/>
    <mergeCell ref="B1168:B1171"/>
    <mergeCell ref="C1168:C1171"/>
    <mergeCell ref="C1144:C1147"/>
    <mergeCell ref="B1148:B1151"/>
    <mergeCell ref="C1148:C1151"/>
    <mergeCell ref="B1152:B1155"/>
    <mergeCell ref="C1152:C1155"/>
    <mergeCell ref="B1156:B1159"/>
    <mergeCell ref="C1156:C1159"/>
    <mergeCell ref="B1128:B1131"/>
    <mergeCell ref="C1128:C1131"/>
    <mergeCell ref="B1132:B1135"/>
    <mergeCell ref="C1132:C1135"/>
    <mergeCell ref="B1136:B1139"/>
    <mergeCell ref="C1136:C1139"/>
    <mergeCell ref="B1140:B1143"/>
    <mergeCell ref="C1140:C1143"/>
    <mergeCell ref="B1144:B1147"/>
    <mergeCell ref="C1072:C1075"/>
    <mergeCell ref="B1076:B1079"/>
    <mergeCell ref="C1076:C1079"/>
    <mergeCell ref="B1122:B1123"/>
    <mergeCell ref="C1122:C1123"/>
    <mergeCell ref="B1124:B1125"/>
    <mergeCell ref="C1124:C1125"/>
    <mergeCell ref="B1126:B1127"/>
    <mergeCell ref="C1126:C1127"/>
    <mergeCell ref="B1116:B1117"/>
    <mergeCell ref="C1116:C1117"/>
    <mergeCell ref="B1118:B1119"/>
    <mergeCell ref="C1118:C1119"/>
    <mergeCell ref="B1120:B1121"/>
    <mergeCell ref="C1120:C1121"/>
    <mergeCell ref="B1104:B1107"/>
    <mergeCell ref="C1104:C1107"/>
    <mergeCell ref="B1108:B1111"/>
    <mergeCell ref="C1108:C1111"/>
    <mergeCell ref="B1112:B1115"/>
    <mergeCell ref="C1112:C1115"/>
    <mergeCell ref="C1052:C1055"/>
    <mergeCell ref="B1056:B1059"/>
    <mergeCell ref="C1056:C1059"/>
    <mergeCell ref="B1060:B1063"/>
    <mergeCell ref="C1060:C1063"/>
    <mergeCell ref="B1064:B1067"/>
    <mergeCell ref="C1064:C1067"/>
    <mergeCell ref="B1036:B1037"/>
    <mergeCell ref="C1036:C1037"/>
    <mergeCell ref="B1040:B1043"/>
    <mergeCell ref="C1040:C1043"/>
    <mergeCell ref="A1044:A1135"/>
    <mergeCell ref="B1044:B1047"/>
    <mergeCell ref="C1044:C1047"/>
    <mergeCell ref="B1048:B1051"/>
    <mergeCell ref="C1048:C1051"/>
    <mergeCell ref="B1052:B1055"/>
    <mergeCell ref="B1092:B1095"/>
    <mergeCell ref="C1092:C1095"/>
    <mergeCell ref="B1096:B1099"/>
    <mergeCell ref="C1096:C1099"/>
    <mergeCell ref="B1100:B1103"/>
    <mergeCell ref="C1100:C1103"/>
    <mergeCell ref="B1080:B1083"/>
    <mergeCell ref="C1080:C1083"/>
    <mergeCell ref="B1084:B1087"/>
    <mergeCell ref="C1084:C1087"/>
    <mergeCell ref="B1088:B1091"/>
    <mergeCell ref="C1088:C1091"/>
    <mergeCell ref="B1068:B1071"/>
    <mergeCell ref="C1068:C1071"/>
    <mergeCell ref="B1072:B1075"/>
    <mergeCell ref="B981:B984"/>
    <mergeCell ref="C981:C984"/>
    <mergeCell ref="C957:C960"/>
    <mergeCell ref="B961:B964"/>
    <mergeCell ref="C961:C964"/>
    <mergeCell ref="B965:B968"/>
    <mergeCell ref="C965:C968"/>
    <mergeCell ref="B969:B972"/>
    <mergeCell ref="C969:C972"/>
    <mergeCell ref="B1021:B1024"/>
    <mergeCell ref="C1021:C1024"/>
    <mergeCell ref="B1025:B1028"/>
    <mergeCell ref="C1025:C1028"/>
    <mergeCell ref="B1029:B1032"/>
    <mergeCell ref="C1029:C1032"/>
    <mergeCell ref="B1009:B1012"/>
    <mergeCell ref="C1009:C1012"/>
    <mergeCell ref="B1013:B1016"/>
    <mergeCell ref="C1013:C1016"/>
    <mergeCell ref="B1017:B1020"/>
    <mergeCell ref="C1017:C1020"/>
    <mergeCell ref="B997:B1000"/>
    <mergeCell ref="C997:C1000"/>
    <mergeCell ref="B1001:B1004"/>
    <mergeCell ref="C1001:C1004"/>
    <mergeCell ref="B1005:B1008"/>
    <mergeCell ref="C1005:C1008"/>
    <mergeCell ref="B943:B944"/>
    <mergeCell ref="C943:C944"/>
    <mergeCell ref="B945:B948"/>
    <mergeCell ref="C945:C948"/>
    <mergeCell ref="A949:A1043"/>
    <mergeCell ref="B949:B952"/>
    <mergeCell ref="C949:C952"/>
    <mergeCell ref="B953:B956"/>
    <mergeCell ref="C953:C956"/>
    <mergeCell ref="B957:B960"/>
    <mergeCell ref="B935:B936"/>
    <mergeCell ref="C935:C936"/>
    <mergeCell ref="B937:B938"/>
    <mergeCell ref="C937:C938"/>
    <mergeCell ref="B939:B942"/>
    <mergeCell ref="C939:C942"/>
    <mergeCell ref="B929:B930"/>
    <mergeCell ref="C929:C930"/>
    <mergeCell ref="B931:B932"/>
    <mergeCell ref="C931:C932"/>
    <mergeCell ref="B933:B934"/>
    <mergeCell ref="C933:C934"/>
    <mergeCell ref="B985:B988"/>
    <mergeCell ref="C985:C988"/>
    <mergeCell ref="B989:B992"/>
    <mergeCell ref="C989:C992"/>
    <mergeCell ref="B993:B996"/>
    <mergeCell ref="C993:C996"/>
    <mergeCell ref="B973:B976"/>
    <mergeCell ref="C973:C976"/>
    <mergeCell ref="B977:B980"/>
    <mergeCell ref="C977:C980"/>
    <mergeCell ref="C885:C886"/>
    <mergeCell ref="B887:B888"/>
    <mergeCell ref="C887:C888"/>
    <mergeCell ref="B869:B872"/>
    <mergeCell ref="C869:C872"/>
    <mergeCell ref="B873:B876"/>
    <mergeCell ref="C873:C876"/>
    <mergeCell ref="B877:B880"/>
    <mergeCell ref="C877:C880"/>
    <mergeCell ref="B919:B922"/>
    <mergeCell ref="C919:C922"/>
    <mergeCell ref="B923:B926"/>
    <mergeCell ref="C923:C926"/>
    <mergeCell ref="B927:B928"/>
    <mergeCell ref="C927:C928"/>
    <mergeCell ref="B907:B910"/>
    <mergeCell ref="C907:C910"/>
    <mergeCell ref="B911:B914"/>
    <mergeCell ref="C911:C914"/>
    <mergeCell ref="B915:B918"/>
    <mergeCell ref="C915:C918"/>
    <mergeCell ref="B899:B900"/>
    <mergeCell ref="C899:C900"/>
    <mergeCell ref="B901:B902"/>
    <mergeCell ref="C901:C902"/>
    <mergeCell ref="B903:B906"/>
    <mergeCell ref="C903:C906"/>
    <mergeCell ref="B857:B860"/>
    <mergeCell ref="C857:C860"/>
    <mergeCell ref="B861:B864"/>
    <mergeCell ref="C861:C864"/>
    <mergeCell ref="B865:B868"/>
    <mergeCell ref="C865:C868"/>
    <mergeCell ref="C841:C844"/>
    <mergeCell ref="B845:B848"/>
    <mergeCell ref="C845:C848"/>
    <mergeCell ref="B849:B852"/>
    <mergeCell ref="C849:C852"/>
    <mergeCell ref="B853:B856"/>
    <mergeCell ref="C853:C856"/>
    <mergeCell ref="B825:B828"/>
    <mergeCell ref="C825:C828"/>
    <mergeCell ref="A829:A948"/>
    <mergeCell ref="B829:B832"/>
    <mergeCell ref="C829:C832"/>
    <mergeCell ref="B833:B836"/>
    <mergeCell ref="C833:C836"/>
    <mergeCell ref="B837:B840"/>
    <mergeCell ref="C837:C840"/>
    <mergeCell ref="B841:B844"/>
    <mergeCell ref="B889:B890"/>
    <mergeCell ref="C889:C890"/>
    <mergeCell ref="B891:B896"/>
    <mergeCell ref="C891:C896"/>
    <mergeCell ref="B897:B898"/>
    <mergeCell ref="C897:C898"/>
    <mergeCell ref="B881:B884"/>
    <mergeCell ref="C881:C884"/>
    <mergeCell ref="B885:B886"/>
    <mergeCell ref="B760:B762"/>
    <mergeCell ref="C760:C762"/>
    <mergeCell ref="B763:B766"/>
    <mergeCell ref="C763:C766"/>
    <mergeCell ref="B767:B770"/>
    <mergeCell ref="C767:C770"/>
    <mergeCell ref="B747:B750"/>
    <mergeCell ref="C747:C750"/>
    <mergeCell ref="B751:B755"/>
    <mergeCell ref="C751:C755"/>
    <mergeCell ref="B756:B759"/>
    <mergeCell ref="C756:C759"/>
    <mergeCell ref="B809:B813"/>
    <mergeCell ref="C809:C813"/>
    <mergeCell ref="B814:B820"/>
    <mergeCell ref="C814:C820"/>
    <mergeCell ref="B821:B824"/>
    <mergeCell ref="C821:C824"/>
    <mergeCell ref="B795:B799"/>
    <mergeCell ref="C795:C799"/>
    <mergeCell ref="B800:B804"/>
    <mergeCell ref="C800:C804"/>
    <mergeCell ref="B805:B808"/>
    <mergeCell ref="C805:C808"/>
    <mergeCell ref="B783:B786"/>
    <mergeCell ref="C783:C786"/>
    <mergeCell ref="B787:B790"/>
    <mergeCell ref="C787:C790"/>
    <mergeCell ref="B791:B794"/>
    <mergeCell ref="C791:C794"/>
    <mergeCell ref="A665:A828"/>
    <mergeCell ref="B665:B668"/>
    <mergeCell ref="C665:C668"/>
    <mergeCell ref="B669:B672"/>
    <mergeCell ref="C669:C672"/>
    <mergeCell ref="B673:B676"/>
    <mergeCell ref="C673:C676"/>
    <mergeCell ref="B677:B680"/>
    <mergeCell ref="B733:B737"/>
    <mergeCell ref="C733:C737"/>
    <mergeCell ref="B738:B740"/>
    <mergeCell ref="C738:C740"/>
    <mergeCell ref="B741:B746"/>
    <mergeCell ref="C741:C746"/>
    <mergeCell ref="B717:B720"/>
    <mergeCell ref="C717:C720"/>
    <mergeCell ref="B721:B723"/>
    <mergeCell ref="C721:C723"/>
    <mergeCell ref="B724:B732"/>
    <mergeCell ref="C724:C732"/>
    <mergeCell ref="B705:B708"/>
    <mergeCell ref="C705:C708"/>
    <mergeCell ref="B709:B712"/>
    <mergeCell ref="C709:C712"/>
    <mergeCell ref="B713:B716"/>
    <mergeCell ref="C713:C716"/>
    <mergeCell ref="B771:B774"/>
    <mergeCell ref="C771:C774"/>
    <mergeCell ref="B775:B778"/>
    <mergeCell ref="C775:C778"/>
    <mergeCell ref="B779:B782"/>
    <mergeCell ref="C779:C782"/>
    <mergeCell ref="C611:C614"/>
    <mergeCell ref="B615:B618"/>
    <mergeCell ref="C615:C618"/>
    <mergeCell ref="B619:B623"/>
    <mergeCell ref="C619:C623"/>
    <mergeCell ref="B624:B628"/>
    <mergeCell ref="C624:C628"/>
    <mergeCell ref="B693:B696"/>
    <mergeCell ref="C693:C696"/>
    <mergeCell ref="B697:B700"/>
    <mergeCell ref="C697:C700"/>
    <mergeCell ref="B701:B704"/>
    <mergeCell ref="C701:C704"/>
    <mergeCell ref="C677:C680"/>
    <mergeCell ref="B681:B684"/>
    <mergeCell ref="C681:C684"/>
    <mergeCell ref="B685:B688"/>
    <mergeCell ref="C685:C688"/>
    <mergeCell ref="B689:B692"/>
    <mergeCell ref="C689:C692"/>
    <mergeCell ref="B661:B664"/>
    <mergeCell ref="C661:C664"/>
    <mergeCell ref="A599:A664"/>
    <mergeCell ref="B599:B602"/>
    <mergeCell ref="C599:C602"/>
    <mergeCell ref="B603:B606"/>
    <mergeCell ref="C603:C606"/>
    <mergeCell ref="B607:B610"/>
    <mergeCell ref="C607:C610"/>
    <mergeCell ref="B611:B614"/>
    <mergeCell ref="B585:B586"/>
    <mergeCell ref="C585:C586"/>
    <mergeCell ref="B588:B589"/>
    <mergeCell ref="C588:C589"/>
    <mergeCell ref="B590:B591"/>
    <mergeCell ref="C590:C591"/>
    <mergeCell ref="B577:B580"/>
    <mergeCell ref="C577:C580"/>
    <mergeCell ref="B581:B582"/>
    <mergeCell ref="C581:C582"/>
    <mergeCell ref="B583:B584"/>
    <mergeCell ref="C583:C584"/>
    <mergeCell ref="B645:B649"/>
    <mergeCell ref="C645:C649"/>
    <mergeCell ref="B650:B654"/>
    <mergeCell ref="C650:C654"/>
    <mergeCell ref="B655:B659"/>
    <mergeCell ref="C655:C659"/>
    <mergeCell ref="B629:B634"/>
    <mergeCell ref="C629:C634"/>
    <mergeCell ref="B635:B639"/>
    <mergeCell ref="C635:C639"/>
    <mergeCell ref="B640:B644"/>
    <mergeCell ref="C640:C644"/>
    <mergeCell ref="A494:A598"/>
    <mergeCell ref="B494:B497"/>
    <mergeCell ref="C494:C497"/>
    <mergeCell ref="B498:B501"/>
    <mergeCell ref="C498:C501"/>
    <mergeCell ref="B502:B505"/>
    <mergeCell ref="C502:C505"/>
    <mergeCell ref="B506:B509"/>
    <mergeCell ref="C506:C509"/>
    <mergeCell ref="B510:B513"/>
    <mergeCell ref="B565:B568"/>
    <mergeCell ref="C565:C568"/>
    <mergeCell ref="B569:B572"/>
    <mergeCell ref="C569:C572"/>
    <mergeCell ref="B573:B576"/>
    <mergeCell ref="C573:C576"/>
    <mergeCell ref="B553:B556"/>
    <mergeCell ref="C553:C556"/>
    <mergeCell ref="B557:B560"/>
    <mergeCell ref="C557:C560"/>
    <mergeCell ref="B561:B564"/>
    <mergeCell ref="C561:C564"/>
    <mergeCell ref="B538:B541"/>
    <mergeCell ref="C538:C541"/>
    <mergeCell ref="B542:B545"/>
    <mergeCell ref="C542:C545"/>
    <mergeCell ref="B546:B549"/>
    <mergeCell ref="C546:C549"/>
    <mergeCell ref="B595:B598"/>
    <mergeCell ref="C595:C598"/>
    <mergeCell ref="C458:C461"/>
    <mergeCell ref="B462:B465"/>
    <mergeCell ref="C462:C465"/>
    <mergeCell ref="B442:B445"/>
    <mergeCell ref="C442:C445"/>
    <mergeCell ref="B446:B449"/>
    <mergeCell ref="C446:C449"/>
    <mergeCell ref="B450:B453"/>
    <mergeCell ref="C450:C453"/>
    <mergeCell ref="B526:B529"/>
    <mergeCell ref="C526:C529"/>
    <mergeCell ref="B530:B533"/>
    <mergeCell ref="C530:C533"/>
    <mergeCell ref="B534:B537"/>
    <mergeCell ref="C534:C537"/>
    <mergeCell ref="C510:C513"/>
    <mergeCell ref="B514:B517"/>
    <mergeCell ref="C514:C517"/>
    <mergeCell ref="B518:B521"/>
    <mergeCell ref="C518:C521"/>
    <mergeCell ref="B522:B525"/>
    <mergeCell ref="C522:C525"/>
    <mergeCell ref="B430:B433"/>
    <mergeCell ref="C430:C433"/>
    <mergeCell ref="B434:B437"/>
    <mergeCell ref="C434:C437"/>
    <mergeCell ref="B438:B441"/>
    <mergeCell ref="C438:C441"/>
    <mergeCell ref="C414:C417"/>
    <mergeCell ref="B418:B421"/>
    <mergeCell ref="C418:C421"/>
    <mergeCell ref="B422:B425"/>
    <mergeCell ref="C422:C425"/>
    <mergeCell ref="B426:B429"/>
    <mergeCell ref="C426:C429"/>
    <mergeCell ref="A398:A493"/>
    <mergeCell ref="B398:B401"/>
    <mergeCell ref="C398:C401"/>
    <mergeCell ref="B402:B405"/>
    <mergeCell ref="C402:C405"/>
    <mergeCell ref="B406:B409"/>
    <mergeCell ref="C406:C409"/>
    <mergeCell ref="B410:B413"/>
    <mergeCell ref="C410:C413"/>
    <mergeCell ref="B414:B417"/>
    <mergeCell ref="B466:B469"/>
    <mergeCell ref="C466:C469"/>
    <mergeCell ref="B470:B473"/>
    <mergeCell ref="C470:C473"/>
    <mergeCell ref="B490:B493"/>
    <mergeCell ref="C490:C493"/>
    <mergeCell ref="B454:B457"/>
    <mergeCell ref="C454:C457"/>
    <mergeCell ref="B458:B461"/>
    <mergeCell ref="B388:B390"/>
    <mergeCell ref="C388:C390"/>
    <mergeCell ref="B391:B393"/>
    <mergeCell ref="C391:C393"/>
    <mergeCell ref="B394:B397"/>
    <mergeCell ref="C394:C397"/>
    <mergeCell ref="B379:B381"/>
    <mergeCell ref="C379:C381"/>
    <mergeCell ref="B382:B384"/>
    <mergeCell ref="C382:C384"/>
    <mergeCell ref="B385:B387"/>
    <mergeCell ref="C385:C387"/>
    <mergeCell ref="B370:B372"/>
    <mergeCell ref="C370:C372"/>
    <mergeCell ref="B373:B375"/>
    <mergeCell ref="C373:C375"/>
    <mergeCell ref="B376:B378"/>
    <mergeCell ref="C376:C378"/>
    <mergeCell ref="C305:C308"/>
    <mergeCell ref="B309:B312"/>
    <mergeCell ref="C309:C312"/>
    <mergeCell ref="B361:B363"/>
    <mergeCell ref="C361:C363"/>
    <mergeCell ref="B364:B366"/>
    <mergeCell ref="C364:C366"/>
    <mergeCell ref="B367:B369"/>
    <mergeCell ref="C367:C369"/>
    <mergeCell ref="B349:B352"/>
    <mergeCell ref="C349:C352"/>
    <mergeCell ref="B353:B356"/>
    <mergeCell ref="C353:C356"/>
    <mergeCell ref="B357:B360"/>
    <mergeCell ref="C357:C360"/>
    <mergeCell ref="B337:B340"/>
    <mergeCell ref="C337:C340"/>
    <mergeCell ref="B341:B344"/>
    <mergeCell ref="C341:C344"/>
    <mergeCell ref="B345:B348"/>
    <mergeCell ref="C345:C348"/>
    <mergeCell ref="C285:C288"/>
    <mergeCell ref="B289:B292"/>
    <mergeCell ref="C289:C292"/>
    <mergeCell ref="B293:B296"/>
    <mergeCell ref="C293:C296"/>
    <mergeCell ref="B297:B300"/>
    <mergeCell ref="C297:C300"/>
    <mergeCell ref="B271:B272"/>
    <mergeCell ref="C271:C272"/>
    <mergeCell ref="B273:B276"/>
    <mergeCell ref="C273:C276"/>
    <mergeCell ref="A277:A397"/>
    <mergeCell ref="B277:B280"/>
    <mergeCell ref="C277:C280"/>
    <mergeCell ref="B281:B284"/>
    <mergeCell ref="C281:C284"/>
    <mergeCell ref="B285:B288"/>
    <mergeCell ref="B325:B328"/>
    <mergeCell ref="C325:C328"/>
    <mergeCell ref="B329:B332"/>
    <mergeCell ref="C329:C332"/>
    <mergeCell ref="B333:B336"/>
    <mergeCell ref="C333:C336"/>
    <mergeCell ref="B313:B316"/>
    <mergeCell ref="C313:C316"/>
    <mergeCell ref="B317:B320"/>
    <mergeCell ref="C317:C320"/>
    <mergeCell ref="B321:B324"/>
    <mergeCell ref="C321:C324"/>
    <mergeCell ref="B301:B304"/>
    <mergeCell ref="C301:C304"/>
    <mergeCell ref="B305:B308"/>
    <mergeCell ref="C217:C220"/>
    <mergeCell ref="B221:B224"/>
    <mergeCell ref="C221:C224"/>
    <mergeCell ref="B225:B228"/>
    <mergeCell ref="C225:C228"/>
    <mergeCell ref="B265:B266"/>
    <mergeCell ref="C265:C266"/>
    <mergeCell ref="B267:B268"/>
    <mergeCell ref="C267:C268"/>
    <mergeCell ref="B269:B270"/>
    <mergeCell ref="C269:C270"/>
    <mergeCell ref="B259:B260"/>
    <mergeCell ref="C259:C260"/>
    <mergeCell ref="B261:B262"/>
    <mergeCell ref="C261:C262"/>
    <mergeCell ref="B263:B264"/>
    <mergeCell ref="C263:C264"/>
    <mergeCell ref="B253:B254"/>
    <mergeCell ref="C253:C254"/>
    <mergeCell ref="B255:B256"/>
    <mergeCell ref="C255:C256"/>
    <mergeCell ref="B257:B258"/>
    <mergeCell ref="C257:C258"/>
    <mergeCell ref="B213:B216"/>
    <mergeCell ref="C213:C216"/>
    <mergeCell ref="C189:C192"/>
    <mergeCell ref="B193:B196"/>
    <mergeCell ref="C193:C196"/>
    <mergeCell ref="B197:B200"/>
    <mergeCell ref="C197:C200"/>
    <mergeCell ref="B201:B204"/>
    <mergeCell ref="C201:C204"/>
    <mergeCell ref="B173:B176"/>
    <mergeCell ref="C173:C176"/>
    <mergeCell ref="A177:A276"/>
    <mergeCell ref="B177:B180"/>
    <mergeCell ref="C177:C180"/>
    <mergeCell ref="B181:B184"/>
    <mergeCell ref="C181:C184"/>
    <mergeCell ref="B185:B188"/>
    <mergeCell ref="C185:C188"/>
    <mergeCell ref="B189:B192"/>
    <mergeCell ref="B241:B244"/>
    <mergeCell ref="C241:C244"/>
    <mergeCell ref="B245:B248"/>
    <mergeCell ref="C245:C248"/>
    <mergeCell ref="B249:B252"/>
    <mergeCell ref="C249:C252"/>
    <mergeCell ref="B229:B232"/>
    <mergeCell ref="C229:C232"/>
    <mergeCell ref="B233:B236"/>
    <mergeCell ref="C233:C236"/>
    <mergeCell ref="B237:B240"/>
    <mergeCell ref="C237:C240"/>
    <mergeCell ref="B217:B220"/>
    <mergeCell ref="B167:B172"/>
    <mergeCell ref="C167:C172"/>
    <mergeCell ref="B147:B150"/>
    <mergeCell ref="C147:C150"/>
    <mergeCell ref="B151:B154"/>
    <mergeCell ref="C151:C154"/>
    <mergeCell ref="B155:B158"/>
    <mergeCell ref="C155:C158"/>
    <mergeCell ref="B130:B138"/>
    <mergeCell ref="C130:C138"/>
    <mergeCell ref="B139:B142"/>
    <mergeCell ref="C139:C142"/>
    <mergeCell ref="B143:B146"/>
    <mergeCell ref="C143:C146"/>
    <mergeCell ref="B205:B208"/>
    <mergeCell ref="C205:C208"/>
    <mergeCell ref="B209:B212"/>
    <mergeCell ref="C209:C212"/>
    <mergeCell ref="B117:B129"/>
    <mergeCell ref="C117:C129"/>
    <mergeCell ref="B67:B76"/>
    <mergeCell ref="C67:C76"/>
    <mergeCell ref="B77:B84"/>
    <mergeCell ref="C77:C84"/>
    <mergeCell ref="B85:B97"/>
    <mergeCell ref="C85:C97"/>
    <mergeCell ref="B53:B56"/>
    <mergeCell ref="C53:C56"/>
    <mergeCell ref="B57:B60"/>
    <mergeCell ref="C57:C60"/>
    <mergeCell ref="B61:B66"/>
    <mergeCell ref="C61:C66"/>
    <mergeCell ref="B159:B162"/>
    <mergeCell ref="C159:C162"/>
    <mergeCell ref="B163:B166"/>
    <mergeCell ref="C163:C166"/>
    <mergeCell ref="A2:K2"/>
    <mergeCell ref="A3:C3"/>
    <mergeCell ref="I3:K3"/>
    <mergeCell ref="A5:A176"/>
    <mergeCell ref="B5:B8"/>
    <mergeCell ref="C5:C8"/>
    <mergeCell ref="B9:B12"/>
    <mergeCell ref="C9:C12"/>
    <mergeCell ref="B13:B16"/>
    <mergeCell ref="C13:C16"/>
    <mergeCell ref="B41:B44"/>
    <mergeCell ref="C41:C44"/>
    <mergeCell ref="B45:B48"/>
    <mergeCell ref="C45:C48"/>
    <mergeCell ref="B49:B52"/>
    <mergeCell ref="C49:C52"/>
    <mergeCell ref="B29:B32"/>
    <mergeCell ref="C29:C32"/>
    <mergeCell ref="B33:B36"/>
    <mergeCell ref="C33:C36"/>
    <mergeCell ref="B37:B40"/>
    <mergeCell ref="C37:C40"/>
    <mergeCell ref="B17:B20"/>
    <mergeCell ref="C17:C20"/>
    <mergeCell ref="B21:B24"/>
    <mergeCell ref="C21:C24"/>
    <mergeCell ref="B25:B28"/>
    <mergeCell ref="C25:C28"/>
    <mergeCell ref="B98:B109"/>
    <mergeCell ref="C98:C109"/>
    <mergeCell ref="B110:B116"/>
    <mergeCell ref="C110:C116"/>
  </mergeCells>
  <phoneticPr fontId="1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36E3-DBAC-4D22-8DB5-3DC8E64E555A}">
  <dimension ref="A1:I461"/>
  <sheetViews>
    <sheetView tabSelected="1" workbookViewId="0">
      <selection activeCell="F11" sqref="F11:G11"/>
    </sheetView>
  </sheetViews>
  <sheetFormatPr defaultColWidth="10" defaultRowHeight="13.5"/>
  <cols>
    <col min="1" max="1" width="1" style="61" customWidth="1"/>
    <col min="2" max="2" width="5.75" style="61" customWidth="1"/>
    <col min="3" max="3" width="10.625" style="61" customWidth="1"/>
    <col min="4" max="4" width="10.25" style="61" customWidth="1"/>
    <col min="5" max="5" width="23.375" style="61" customWidth="1"/>
    <col min="6" max="6" width="14.625" style="61" customWidth="1"/>
    <col min="7" max="7" width="14.75" style="61" customWidth="1"/>
    <col min="8" max="8" width="14.375" style="61" customWidth="1"/>
    <col min="9" max="9" width="16" style="61" customWidth="1"/>
    <col min="10" max="11" width="9.75" style="61" customWidth="1"/>
    <col min="12" max="16384" width="10" style="61"/>
  </cols>
  <sheetData>
    <row r="1" spans="1:9" ht="20.45" customHeight="1">
      <c r="A1" s="86"/>
      <c r="B1" s="129" t="s">
        <v>1458</v>
      </c>
      <c r="C1" s="129"/>
      <c r="D1" s="129"/>
      <c r="E1" s="129"/>
      <c r="G1" s="130"/>
      <c r="H1" s="130"/>
      <c r="I1" s="130"/>
    </row>
    <row r="2" spans="1:9" ht="45.2" customHeight="1">
      <c r="B2" s="131" t="s">
        <v>1459</v>
      </c>
      <c r="C2" s="131"/>
      <c r="D2" s="131"/>
      <c r="E2" s="131"/>
      <c r="F2" s="131"/>
      <c r="G2" s="131"/>
      <c r="H2" s="131"/>
      <c r="I2" s="131"/>
    </row>
    <row r="3" spans="1:9" ht="14.25" customHeight="1">
      <c r="B3" s="132" t="s">
        <v>1460</v>
      </c>
      <c r="C3" s="132"/>
      <c r="D3" s="132"/>
      <c r="E3" s="132"/>
      <c r="F3" s="132"/>
      <c r="G3" s="132"/>
      <c r="H3" s="132"/>
      <c r="I3" s="132"/>
    </row>
    <row r="4" spans="1:9" ht="14.25" customHeight="1">
      <c r="B4" s="133"/>
      <c r="C4" s="133"/>
      <c r="D4" s="133"/>
      <c r="E4" s="133"/>
      <c r="F4" s="133"/>
      <c r="G4" s="133"/>
      <c r="H4" s="133"/>
      <c r="I4" s="133"/>
    </row>
    <row r="5" spans="1:9" ht="28.5" customHeight="1">
      <c r="B5" s="134" t="s">
        <v>1461</v>
      </c>
      <c r="C5" s="134"/>
      <c r="D5" s="134"/>
      <c r="E5" s="134" t="s">
        <v>1462</v>
      </c>
      <c r="F5" s="134"/>
      <c r="G5" s="134"/>
      <c r="H5" s="134"/>
      <c r="I5" s="134"/>
    </row>
    <row r="6" spans="1:9" ht="28.5" customHeight="1">
      <c r="B6" s="134" t="s">
        <v>1463</v>
      </c>
      <c r="C6" s="134" t="s">
        <v>1464</v>
      </c>
      <c r="D6" s="134"/>
      <c r="E6" s="134" t="s">
        <v>1465</v>
      </c>
      <c r="F6" s="134"/>
      <c r="G6" s="134"/>
      <c r="H6" s="134"/>
      <c r="I6" s="134"/>
    </row>
    <row r="7" spans="1:9" ht="28.5" customHeight="1">
      <c r="B7" s="134"/>
      <c r="C7" s="135"/>
      <c r="D7" s="135"/>
      <c r="E7" s="135"/>
      <c r="F7" s="135"/>
      <c r="G7" s="135"/>
      <c r="H7" s="135"/>
      <c r="I7" s="135"/>
    </row>
    <row r="8" spans="1:9" ht="28.5" customHeight="1">
      <c r="B8" s="134"/>
      <c r="C8" s="134" t="s">
        <v>1466</v>
      </c>
      <c r="D8" s="134"/>
      <c r="E8" s="134"/>
      <c r="F8" s="134"/>
      <c r="G8" s="87" t="s">
        <v>1467</v>
      </c>
      <c r="H8" s="87" t="s">
        <v>242</v>
      </c>
      <c r="I8" s="87" t="s">
        <v>1468</v>
      </c>
    </row>
    <row r="9" spans="1:9" ht="28.5" customHeight="1">
      <c r="B9" s="134"/>
      <c r="C9" s="134"/>
      <c r="D9" s="134"/>
      <c r="E9" s="134"/>
      <c r="F9" s="134"/>
      <c r="G9" s="88">
        <v>537.09</v>
      </c>
      <c r="H9" s="88">
        <v>537.09</v>
      </c>
      <c r="I9" s="88">
        <v>0</v>
      </c>
    </row>
    <row r="10" spans="1:9" ht="57.2" customHeight="1">
      <c r="B10" s="87" t="s">
        <v>1469</v>
      </c>
      <c r="C10" s="135"/>
      <c r="D10" s="135"/>
      <c r="E10" s="135"/>
      <c r="F10" s="135"/>
      <c r="G10" s="135"/>
      <c r="H10" s="135"/>
      <c r="I10" s="135"/>
    </row>
    <row r="11" spans="1:9" ht="28.5" customHeight="1">
      <c r="B11" s="134" t="s">
        <v>1470</v>
      </c>
      <c r="C11" s="87" t="s">
        <v>553</v>
      </c>
      <c r="D11" s="134" t="s">
        <v>554</v>
      </c>
      <c r="E11" s="134"/>
      <c r="F11" s="134" t="s">
        <v>555</v>
      </c>
      <c r="G11" s="134"/>
      <c r="H11" s="134" t="s">
        <v>1471</v>
      </c>
      <c r="I11" s="134"/>
    </row>
    <row r="12" spans="1:9" ht="28.5" customHeight="1">
      <c r="B12" s="134"/>
      <c r="C12" s="89"/>
      <c r="D12" s="135"/>
      <c r="E12" s="135"/>
      <c r="F12" s="135"/>
      <c r="G12" s="135"/>
      <c r="H12" s="135"/>
      <c r="I12" s="135"/>
    </row>
    <row r="13" spans="1:9" ht="45.2" customHeight="1">
      <c r="B13" s="131" t="s">
        <v>1459</v>
      </c>
      <c r="C13" s="131"/>
      <c r="D13" s="131"/>
      <c r="E13" s="131"/>
      <c r="F13" s="131"/>
      <c r="G13" s="131"/>
      <c r="H13" s="131"/>
      <c r="I13" s="131"/>
    </row>
    <row r="14" spans="1:9" ht="14.25" customHeight="1">
      <c r="B14" s="132" t="s">
        <v>1460</v>
      </c>
      <c r="C14" s="132"/>
      <c r="D14" s="132"/>
      <c r="E14" s="132"/>
      <c r="F14" s="132"/>
      <c r="G14" s="132"/>
      <c r="H14" s="132"/>
      <c r="I14" s="132"/>
    </row>
    <row r="15" spans="1:9" ht="14.25" customHeight="1">
      <c r="B15" s="133"/>
      <c r="C15" s="133"/>
      <c r="D15" s="133"/>
      <c r="E15" s="133"/>
      <c r="F15" s="133"/>
      <c r="G15" s="133"/>
      <c r="H15" s="133"/>
      <c r="I15" s="133"/>
    </row>
    <row r="16" spans="1:9" ht="28.5" customHeight="1">
      <c r="B16" s="134" t="s">
        <v>1461</v>
      </c>
      <c r="C16" s="134"/>
      <c r="D16" s="134"/>
      <c r="E16" s="134" t="s">
        <v>1472</v>
      </c>
      <c r="F16" s="134"/>
      <c r="G16" s="134"/>
      <c r="H16" s="134"/>
      <c r="I16" s="134"/>
    </row>
    <row r="17" spans="2:9" ht="28.5" customHeight="1">
      <c r="B17" s="134" t="s">
        <v>1463</v>
      </c>
      <c r="C17" s="134" t="s">
        <v>1464</v>
      </c>
      <c r="D17" s="134"/>
      <c r="E17" s="134" t="s">
        <v>1465</v>
      </c>
      <c r="F17" s="134"/>
      <c r="G17" s="134"/>
      <c r="H17" s="134"/>
      <c r="I17" s="134"/>
    </row>
    <row r="18" spans="2:9" ht="28.5" customHeight="1">
      <c r="B18" s="134"/>
      <c r="C18" s="135"/>
      <c r="D18" s="135"/>
      <c r="E18" s="135"/>
      <c r="F18" s="135"/>
      <c r="G18" s="135"/>
      <c r="H18" s="135"/>
      <c r="I18" s="135"/>
    </row>
    <row r="19" spans="2:9" ht="28.5" customHeight="1">
      <c r="B19" s="134"/>
      <c r="C19" s="134" t="s">
        <v>1466</v>
      </c>
      <c r="D19" s="134"/>
      <c r="E19" s="134"/>
      <c r="F19" s="134"/>
      <c r="G19" s="87" t="s">
        <v>1467</v>
      </c>
      <c r="H19" s="87" t="s">
        <v>242</v>
      </c>
      <c r="I19" s="87" t="s">
        <v>1468</v>
      </c>
    </row>
    <row r="20" spans="2:9" ht="28.5" customHeight="1">
      <c r="B20" s="134"/>
      <c r="C20" s="134"/>
      <c r="D20" s="134"/>
      <c r="E20" s="134"/>
      <c r="F20" s="134"/>
      <c r="G20" s="88">
        <v>333.45</v>
      </c>
      <c r="H20" s="88">
        <v>333.45</v>
      </c>
      <c r="I20" s="88">
        <v>0</v>
      </c>
    </row>
    <row r="21" spans="2:9" ht="57.2" customHeight="1">
      <c r="B21" s="87" t="s">
        <v>1469</v>
      </c>
      <c r="C21" s="135"/>
      <c r="D21" s="135"/>
      <c r="E21" s="135"/>
      <c r="F21" s="135"/>
      <c r="G21" s="135"/>
      <c r="H21" s="135"/>
      <c r="I21" s="135"/>
    </row>
    <row r="22" spans="2:9" ht="28.5" customHeight="1">
      <c r="B22" s="134" t="s">
        <v>1470</v>
      </c>
      <c r="C22" s="87" t="s">
        <v>553</v>
      </c>
      <c r="D22" s="134" t="s">
        <v>554</v>
      </c>
      <c r="E22" s="134"/>
      <c r="F22" s="134" t="s">
        <v>555</v>
      </c>
      <c r="G22" s="134"/>
      <c r="H22" s="134" t="s">
        <v>1471</v>
      </c>
      <c r="I22" s="134"/>
    </row>
    <row r="23" spans="2:9" ht="28.5" customHeight="1">
      <c r="B23" s="134"/>
      <c r="C23" s="89"/>
      <c r="D23" s="135"/>
      <c r="E23" s="135"/>
      <c r="F23" s="135"/>
      <c r="G23" s="135"/>
      <c r="H23" s="135"/>
      <c r="I23" s="135"/>
    </row>
    <row r="24" spans="2:9" ht="45.2" customHeight="1">
      <c r="B24" s="131" t="s">
        <v>1459</v>
      </c>
      <c r="C24" s="131"/>
      <c r="D24" s="131"/>
      <c r="E24" s="131"/>
      <c r="F24" s="131"/>
      <c r="G24" s="131"/>
      <c r="H24" s="131"/>
      <c r="I24" s="131"/>
    </row>
    <row r="25" spans="2:9" ht="14.25" customHeight="1">
      <c r="B25" s="132" t="s">
        <v>1460</v>
      </c>
      <c r="C25" s="132"/>
      <c r="D25" s="132"/>
      <c r="E25" s="132"/>
      <c r="F25" s="132"/>
      <c r="G25" s="132"/>
      <c r="H25" s="132"/>
      <c r="I25" s="132"/>
    </row>
    <row r="26" spans="2:9" ht="14.25" customHeight="1">
      <c r="B26" s="133"/>
      <c r="C26" s="133"/>
      <c r="D26" s="133"/>
      <c r="E26" s="133"/>
      <c r="F26" s="133"/>
      <c r="G26" s="133"/>
      <c r="H26" s="133"/>
      <c r="I26" s="133"/>
    </row>
    <row r="27" spans="2:9" ht="28.5" customHeight="1">
      <c r="B27" s="134" t="s">
        <v>1461</v>
      </c>
      <c r="C27" s="134"/>
      <c r="D27" s="134"/>
      <c r="E27" s="134" t="s">
        <v>1473</v>
      </c>
      <c r="F27" s="134"/>
      <c r="G27" s="134"/>
      <c r="H27" s="134"/>
      <c r="I27" s="134"/>
    </row>
    <row r="28" spans="2:9" ht="28.5" customHeight="1">
      <c r="B28" s="134" t="s">
        <v>1463</v>
      </c>
      <c r="C28" s="134" t="s">
        <v>1464</v>
      </c>
      <c r="D28" s="134"/>
      <c r="E28" s="134" t="s">
        <v>1465</v>
      </c>
      <c r="F28" s="134"/>
      <c r="G28" s="134"/>
      <c r="H28" s="134"/>
      <c r="I28" s="134"/>
    </row>
    <row r="29" spans="2:9" ht="28.5" customHeight="1">
      <c r="B29" s="134"/>
      <c r="C29" s="135"/>
      <c r="D29" s="135"/>
      <c r="E29" s="135"/>
      <c r="F29" s="135"/>
      <c r="G29" s="135"/>
      <c r="H29" s="135"/>
      <c r="I29" s="135"/>
    </row>
    <row r="30" spans="2:9" ht="28.5" customHeight="1">
      <c r="B30" s="134"/>
      <c r="C30" s="134" t="s">
        <v>1466</v>
      </c>
      <c r="D30" s="134"/>
      <c r="E30" s="134"/>
      <c r="F30" s="134"/>
      <c r="G30" s="87" t="s">
        <v>1467</v>
      </c>
      <c r="H30" s="87" t="s">
        <v>242</v>
      </c>
      <c r="I30" s="87" t="s">
        <v>1468</v>
      </c>
    </row>
    <row r="31" spans="2:9" ht="28.5" customHeight="1">
      <c r="B31" s="134"/>
      <c r="C31" s="134"/>
      <c r="D31" s="134"/>
      <c r="E31" s="134"/>
      <c r="F31" s="134"/>
      <c r="G31" s="88">
        <v>34754.93</v>
      </c>
      <c r="H31" s="88">
        <v>34754.93</v>
      </c>
      <c r="I31" s="88">
        <v>0</v>
      </c>
    </row>
    <row r="32" spans="2:9" ht="57.2" customHeight="1">
      <c r="B32" s="87" t="s">
        <v>1469</v>
      </c>
      <c r="C32" s="135"/>
      <c r="D32" s="135"/>
      <c r="E32" s="135"/>
      <c r="F32" s="135"/>
      <c r="G32" s="135"/>
      <c r="H32" s="135"/>
      <c r="I32" s="135"/>
    </row>
    <row r="33" spans="2:9" ht="28.5" customHeight="1">
      <c r="B33" s="134" t="s">
        <v>1470</v>
      </c>
      <c r="C33" s="87" t="s">
        <v>553</v>
      </c>
      <c r="D33" s="134" t="s">
        <v>554</v>
      </c>
      <c r="E33" s="134"/>
      <c r="F33" s="134" t="s">
        <v>555</v>
      </c>
      <c r="G33" s="134"/>
      <c r="H33" s="134" t="s">
        <v>1471</v>
      </c>
      <c r="I33" s="134"/>
    </row>
    <row r="34" spans="2:9" ht="28.5" customHeight="1">
      <c r="B34" s="134"/>
      <c r="C34" s="89"/>
      <c r="D34" s="135"/>
      <c r="E34" s="135"/>
      <c r="F34" s="135"/>
      <c r="G34" s="135"/>
      <c r="H34" s="135"/>
      <c r="I34" s="135"/>
    </row>
    <row r="35" spans="2:9" ht="45.2" customHeight="1">
      <c r="B35" s="131" t="s">
        <v>1459</v>
      </c>
      <c r="C35" s="131"/>
      <c r="D35" s="131"/>
      <c r="E35" s="131"/>
      <c r="F35" s="131"/>
      <c r="G35" s="131"/>
      <c r="H35" s="131"/>
      <c r="I35" s="131"/>
    </row>
    <row r="36" spans="2:9" ht="14.25" customHeight="1">
      <c r="B36" s="132" t="s">
        <v>1460</v>
      </c>
      <c r="C36" s="132"/>
      <c r="D36" s="132"/>
      <c r="E36" s="132"/>
      <c r="F36" s="132"/>
      <c r="G36" s="132"/>
      <c r="H36" s="132"/>
      <c r="I36" s="132"/>
    </row>
    <row r="37" spans="2:9" ht="14.25" customHeight="1">
      <c r="B37" s="133"/>
      <c r="C37" s="133"/>
      <c r="D37" s="133"/>
      <c r="E37" s="133"/>
      <c r="F37" s="133"/>
      <c r="G37" s="133"/>
      <c r="H37" s="133"/>
      <c r="I37" s="133"/>
    </row>
    <row r="38" spans="2:9" ht="28.5" customHeight="1">
      <c r="B38" s="134" t="s">
        <v>1461</v>
      </c>
      <c r="C38" s="134"/>
      <c r="D38" s="134"/>
      <c r="E38" s="134" t="s">
        <v>1474</v>
      </c>
      <c r="F38" s="134"/>
      <c r="G38" s="134"/>
      <c r="H38" s="134"/>
      <c r="I38" s="134"/>
    </row>
    <row r="39" spans="2:9" ht="28.5" customHeight="1">
      <c r="B39" s="134" t="s">
        <v>1463</v>
      </c>
      <c r="C39" s="134" t="s">
        <v>1464</v>
      </c>
      <c r="D39" s="134"/>
      <c r="E39" s="134" t="s">
        <v>1465</v>
      </c>
      <c r="F39" s="134"/>
      <c r="G39" s="134"/>
      <c r="H39" s="134"/>
      <c r="I39" s="134"/>
    </row>
    <row r="40" spans="2:9" ht="28.5" customHeight="1">
      <c r="B40" s="134"/>
      <c r="C40" s="135"/>
      <c r="D40" s="135"/>
      <c r="E40" s="135"/>
      <c r="F40" s="135"/>
      <c r="G40" s="135"/>
      <c r="H40" s="135"/>
      <c r="I40" s="135"/>
    </row>
    <row r="41" spans="2:9" ht="28.5" customHeight="1">
      <c r="B41" s="134"/>
      <c r="C41" s="134" t="s">
        <v>1466</v>
      </c>
      <c r="D41" s="134"/>
      <c r="E41" s="134"/>
      <c r="F41" s="134"/>
      <c r="G41" s="87" t="s">
        <v>1467</v>
      </c>
      <c r="H41" s="87" t="s">
        <v>242</v>
      </c>
      <c r="I41" s="87" t="s">
        <v>1468</v>
      </c>
    </row>
    <row r="42" spans="2:9" ht="28.5" customHeight="1">
      <c r="B42" s="134"/>
      <c r="C42" s="134"/>
      <c r="D42" s="134"/>
      <c r="E42" s="134"/>
      <c r="F42" s="134"/>
      <c r="G42" s="88">
        <v>2530.65</v>
      </c>
      <c r="H42" s="88">
        <v>2530.65</v>
      </c>
      <c r="I42" s="88">
        <v>0</v>
      </c>
    </row>
    <row r="43" spans="2:9" ht="57.2" customHeight="1">
      <c r="B43" s="87" t="s">
        <v>1469</v>
      </c>
      <c r="C43" s="135"/>
      <c r="D43" s="135"/>
      <c r="E43" s="135"/>
      <c r="F43" s="135"/>
      <c r="G43" s="135"/>
      <c r="H43" s="135"/>
      <c r="I43" s="135"/>
    </row>
    <row r="44" spans="2:9" ht="28.5" customHeight="1">
      <c r="B44" s="134" t="s">
        <v>1470</v>
      </c>
      <c r="C44" s="87" t="s">
        <v>553</v>
      </c>
      <c r="D44" s="134" t="s">
        <v>554</v>
      </c>
      <c r="E44" s="134"/>
      <c r="F44" s="134" t="s">
        <v>555</v>
      </c>
      <c r="G44" s="134"/>
      <c r="H44" s="134" t="s">
        <v>1471</v>
      </c>
      <c r="I44" s="134"/>
    </row>
    <row r="45" spans="2:9" ht="28.5" customHeight="1">
      <c r="B45" s="134"/>
      <c r="C45" s="89"/>
      <c r="D45" s="135"/>
      <c r="E45" s="135"/>
      <c r="F45" s="135"/>
      <c r="G45" s="135"/>
      <c r="H45" s="135"/>
      <c r="I45" s="135"/>
    </row>
    <row r="46" spans="2:9" ht="45.2" customHeight="1">
      <c r="B46" s="131" t="s">
        <v>1459</v>
      </c>
      <c r="C46" s="131"/>
      <c r="D46" s="131"/>
      <c r="E46" s="131"/>
      <c r="F46" s="131"/>
      <c r="G46" s="131"/>
      <c r="H46" s="131"/>
      <c r="I46" s="131"/>
    </row>
    <row r="47" spans="2:9" ht="14.25" customHeight="1">
      <c r="B47" s="132" t="s">
        <v>1460</v>
      </c>
      <c r="C47" s="132"/>
      <c r="D47" s="132"/>
      <c r="E47" s="132"/>
      <c r="F47" s="132"/>
      <c r="G47" s="132"/>
      <c r="H47" s="132"/>
      <c r="I47" s="132"/>
    </row>
    <row r="48" spans="2:9" ht="14.25" customHeight="1">
      <c r="B48" s="133"/>
      <c r="C48" s="133"/>
      <c r="D48" s="133"/>
      <c r="E48" s="133"/>
      <c r="F48" s="133"/>
      <c r="G48" s="133"/>
      <c r="H48" s="133"/>
      <c r="I48" s="133"/>
    </row>
    <row r="49" spans="2:9" ht="28.5" customHeight="1">
      <c r="B49" s="134" t="s">
        <v>1461</v>
      </c>
      <c r="C49" s="134"/>
      <c r="D49" s="134"/>
      <c r="E49" s="134" t="s">
        <v>1475</v>
      </c>
      <c r="F49" s="134"/>
      <c r="G49" s="134"/>
      <c r="H49" s="134"/>
      <c r="I49" s="134"/>
    </row>
    <row r="50" spans="2:9" ht="28.5" customHeight="1">
      <c r="B50" s="134" t="s">
        <v>1463</v>
      </c>
      <c r="C50" s="134" t="s">
        <v>1464</v>
      </c>
      <c r="D50" s="134"/>
      <c r="E50" s="134" t="s">
        <v>1465</v>
      </c>
      <c r="F50" s="134"/>
      <c r="G50" s="134"/>
      <c r="H50" s="134"/>
      <c r="I50" s="134"/>
    </row>
    <row r="51" spans="2:9" ht="28.5" customHeight="1">
      <c r="B51" s="134"/>
      <c r="C51" s="135"/>
      <c r="D51" s="135"/>
      <c r="E51" s="135"/>
      <c r="F51" s="135"/>
      <c r="G51" s="135"/>
      <c r="H51" s="135"/>
      <c r="I51" s="135"/>
    </row>
    <row r="52" spans="2:9" ht="28.5" customHeight="1">
      <c r="B52" s="134"/>
      <c r="C52" s="134" t="s">
        <v>1466</v>
      </c>
      <c r="D52" s="134"/>
      <c r="E52" s="134"/>
      <c r="F52" s="134"/>
      <c r="G52" s="87" t="s">
        <v>1467</v>
      </c>
      <c r="H52" s="87" t="s">
        <v>242</v>
      </c>
      <c r="I52" s="87" t="s">
        <v>1468</v>
      </c>
    </row>
    <row r="53" spans="2:9" ht="28.5" customHeight="1">
      <c r="B53" s="134"/>
      <c r="C53" s="134"/>
      <c r="D53" s="134"/>
      <c r="E53" s="134"/>
      <c r="F53" s="134"/>
      <c r="G53" s="88">
        <v>13736.27</v>
      </c>
      <c r="H53" s="88">
        <v>13736.27</v>
      </c>
      <c r="I53" s="88">
        <v>0</v>
      </c>
    </row>
    <row r="54" spans="2:9" ht="57.2" customHeight="1">
      <c r="B54" s="87" t="s">
        <v>1469</v>
      </c>
      <c r="C54" s="135"/>
      <c r="D54" s="135"/>
      <c r="E54" s="135"/>
      <c r="F54" s="135"/>
      <c r="G54" s="135"/>
      <c r="H54" s="135"/>
      <c r="I54" s="135"/>
    </row>
    <row r="55" spans="2:9" ht="28.5" customHeight="1">
      <c r="B55" s="134" t="s">
        <v>1470</v>
      </c>
      <c r="C55" s="87" t="s">
        <v>553</v>
      </c>
      <c r="D55" s="134" t="s">
        <v>554</v>
      </c>
      <c r="E55" s="134"/>
      <c r="F55" s="134" t="s">
        <v>555</v>
      </c>
      <c r="G55" s="134"/>
      <c r="H55" s="134" t="s">
        <v>1471</v>
      </c>
      <c r="I55" s="134"/>
    </row>
    <row r="56" spans="2:9" ht="28.5" customHeight="1">
      <c r="B56" s="134"/>
      <c r="C56" s="89"/>
      <c r="D56" s="135"/>
      <c r="E56" s="135"/>
      <c r="F56" s="135"/>
      <c r="G56" s="135"/>
      <c r="H56" s="135"/>
      <c r="I56" s="135"/>
    </row>
    <row r="57" spans="2:9" ht="45.2" customHeight="1">
      <c r="B57" s="131" t="s">
        <v>1459</v>
      </c>
      <c r="C57" s="131"/>
      <c r="D57" s="131"/>
      <c r="E57" s="131"/>
      <c r="F57" s="131"/>
      <c r="G57" s="131"/>
      <c r="H57" s="131"/>
      <c r="I57" s="131"/>
    </row>
    <row r="58" spans="2:9" ht="14.25" customHeight="1">
      <c r="B58" s="132" t="s">
        <v>1460</v>
      </c>
      <c r="C58" s="132"/>
      <c r="D58" s="132"/>
      <c r="E58" s="132"/>
      <c r="F58" s="132"/>
      <c r="G58" s="132"/>
      <c r="H58" s="132"/>
      <c r="I58" s="132"/>
    </row>
    <row r="59" spans="2:9" ht="14.25" customHeight="1">
      <c r="B59" s="133"/>
      <c r="C59" s="133"/>
      <c r="D59" s="133"/>
      <c r="E59" s="133"/>
      <c r="F59" s="133"/>
      <c r="G59" s="133"/>
      <c r="H59" s="133"/>
      <c r="I59" s="133"/>
    </row>
    <row r="60" spans="2:9" ht="28.5" customHeight="1">
      <c r="B60" s="134" t="s">
        <v>1461</v>
      </c>
      <c r="C60" s="134"/>
      <c r="D60" s="134"/>
      <c r="E60" s="134" t="s">
        <v>1476</v>
      </c>
      <c r="F60" s="134"/>
      <c r="G60" s="134"/>
      <c r="H60" s="134"/>
      <c r="I60" s="134"/>
    </row>
    <row r="61" spans="2:9" ht="28.5" customHeight="1">
      <c r="B61" s="134" t="s">
        <v>1463</v>
      </c>
      <c r="C61" s="134" t="s">
        <v>1464</v>
      </c>
      <c r="D61" s="134"/>
      <c r="E61" s="134" t="s">
        <v>1465</v>
      </c>
      <c r="F61" s="134"/>
      <c r="G61" s="134"/>
      <c r="H61" s="134"/>
      <c r="I61" s="134"/>
    </row>
    <row r="62" spans="2:9" ht="28.5" customHeight="1">
      <c r="B62" s="134"/>
      <c r="C62" s="135"/>
      <c r="D62" s="135"/>
      <c r="E62" s="135"/>
      <c r="F62" s="135"/>
      <c r="G62" s="135"/>
      <c r="H62" s="135"/>
      <c r="I62" s="135"/>
    </row>
    <row r="63" spans="2:9" ht="28.5" customHeight="1">
      <c r="B63" s="134"/>
      <c r="C63" s="134" t="s">
        <v>1466</v>
      </c>
      <c r="D63" s="134"/>
      <c r="E63" s="134"/>
      <c r="F63" s="134"/>
      <c r="G63" s="87" t="s">
        <v>1467</v>
      </c>
      <c r="H63" s="87" t="s">
        <v>242</v>
      </c>
      <c r="I63" s="87" t="s">
        <v>1468</v>
      </c>
    </row>
    <row r="64" spans="2:9" ht="28.5" customHeight="1">
      <c r="B64" s="134"/>
      <c r="C64" s="134"/>
      <c r="D64" s="134"/>
      <c r="E64" s="134"/>
      <c r="F64" s="134"/>
      <c r="G64" s="88">
        <v>258.19</v>
      </c>
      <c r="H64" s="88">
        <v>258.19</v>
      </c>
      <c r="I64" s="88">
        <v>0</v>
      </c>
    </row>
    <row r="65" spans="2:9" ht="57.2" customHeight="1">
      <c r="B65" s="87" t="s">
        <v>1469</v>
      </c>
      <c r="C65" s="135"/>
      <c r="D65" s="135"/>
      <c r="E65" s="135"/>
      <c r="F65" s="135"/>
      <c r="G65" s="135"/>
      <c r="H65" s="135"/>
      <c r="I65" s="135"/>
    </row>
    <row r="66" spans="2:9" ht="28.5" customHeight="1">
      <c r="B66" s="134" t="s">
        <v>1470</v>
      </c>
      <c r="C66" s="87" t="s">
        <v>553</v>
      </c>
      <c r="D66" s="134" t="s">
        <v>554</v>
      </c>
      <c r="E66" s="134"/>
      <c r="F66" s="134" t="s">
        <v>555</v>
      </c>
      <c r="G66" s="134"/>
      <c r="H66" s="134" t="s">
        <v>1471</v>
      </c>
      <c r="I66" s="134"/>
    </row>
    <row r="67" spans="2:9" ht="28.5" customHeight="1">
      <c r="B67" s="134"/>
      <c r="C67" s="89"/>
      <c r="D67" s="135"/>
      <c r="E67" s="135"/>
      <c r="F67" s="135"/>
      <c r="G67" s="135"/>
      <c r="H67" s="135"/>
      <c r="I67" s="135"/>
    </row>
    <row r="68" spans="2:9" ht="45.2" customHeight="1">
      <c r="B68" s="131" t="s">
        <v>1459</v>
      </c>
      <c r="C68" s="131"/>
      <c r="D68" s="131"/>
      <c r="E68" s="131"/>
      <c r="F68" s="131"/>
      <c r="G68" s="131"/>
      <c r="H68" s="131"/>
      <c r="I68" s="131"/>
    </row>
    <row r="69" spans="2:9" ht="14.25" customHeight="1">
      <c r="B69" s="132" t="s">
        <v>1460</v>
      </c>
      <c r="C69" s="132"/>
      <c r="D69" s="132"/>
      <c r="E69" s="132"/>
      <c r="F69" s="132"/>
      <c r="G69" s="132"/>
      <c r="H69" s="132"/>
      <c r="I69" s="132"/>
    </row>
    <row r="70" spans="2:9" ht="14.25" customHeight="1">
      <c r="B70" s="133"/>
      <c r="C70" s="133"/>
      <c r="D70" s="133"/>
      <c r="E70" s="133"/>
      <c r="F70" s="133"/>
      <c r="G70" s="133"/>
      <c r="H70" s="133"/>
      <c r="I70" s="133"/>
    </row>
    <row r="71" spans="2:9" ht="28.5" customHeight="1">
      <c r="B71" s="134" t="s">
        <v>1461</v>
      </c>
      <c r="C71" s="134"/>
      <c r="D71" s="134"/>
      <c r="E71" s="134" t="s">
        <v>1477</v>
      </c>
      <c r="F71" s="134"/>
      <c r="G71" s="134"/>
      <c r="H71" s="134"/>
      <c r="I71" s="134"/>
    </row>
    <row r="72" spans="2:9" ht="28.5" customHeight="1">
      <c r="B72" s="134" t="s">
        <v>1463</v>
      </c>
      <c r="C72" s="134" t="s">
        <v>1464</v>
      </c>
      <c r="D72" s="134"/>
      <c r="E72" s="134" t="s">
        <v>1465</v>
      </c>
      <c r="F72" s="134"/>
      <c r="G72" s="134"/>
      <c r="H72" s="134"/>
      <c r="I72" s="134"/>
    </row>
    <row r="73" spans="2:9" ht="28.5" customHeight="1">
      <c r="B73" s="134"/>
      <c r="C73" s="135"/>
      <c r="D73" s="135"/>
      <c r="E73" s="135"/>
      <c r="F73" s="135"/>
      <c r="G73" s="135"/>
      <c r="H73" s="135"/>
      <c r="I73" s="135"/>
    </row>
    <row r="74" spans="2:9" ht="28.5" customHeight="1">
      <c r="B74" s="134"/>
      <c r="C74" s="134" t="s">
        <v>1466</v>
      </c>
      <c r="D74" s="134"/>
      <c r="E74" s="134"/>
      <c r="F74" s="134"/>
      <c r="G74" s="87" t="s">
        <v>1467</v>
      </c>
      <c r="H74" s="87" t="s">
        <v>242</v>
      </c>
      <c r="I74" s="87" t="s">
        <v>1468</v>
      </c>
    </row>
    <row r="75" spans="2:9" ht="28.5" customHeight="1">
      <c r="B75" s="134"/>
      <c r="C75" s="134"/>
      <c r="D75" s="134"/>
      <c r="E75" s="134"/>
      <c r="F75" s="134"/>
      <c r="G75" s="88">
        <v>246.22</v>
      </c>
      <c r="H75" s="88">
        <v>246.22</v>
      </c>
      <c r="I75" s="88">
        <v>0</v>
      </c>
    </row>
    <row r="76" spans="2:9" ht="57.2" customHeight="1">
      <c r="B76" s="87" t="s">
        <v>1469</v>
      </c>
      <c r="C76" s="135"/>
      <c r="D76" s="135"/>
      <c r="E76" s="135"/>
      <c r="F76" s="135"/>
      <c r="G76" s="135"/>
      <c r="H76" s="135"/>
      <c r="I76" s="135"/>
    </row>
    <row r="77" spans="2:9" ht="28.5" customHeight="1">
      <c r="B77" s="134" t="s">
        <v>1470</v>
      </c>
      <c r="C77" s="87" t="s">
        <v>553</v>
      </c>
      <c r="D77" s="134" t="s">
        <v>554</v>
      </c>
      <c r="E77" s="134"/>
      <c r="F77" s="134" t="s">
        <v>555</v>
      </c>
      <c r="G77" s="134"/>
      <c r="H77" s="134" t="s">
        <v>1471</v>
      </c>
      <c r="I77" s="134"/>
    </row>
    <row r="78" spans="2:9" ht="28.5" customHeight="1">
      <c r="B78" s="134"/>
      <c r="C78" s="89"/>
      <c r="D78" s="135"/>
      <c r="E78" s="135"/>
      <c r="F78" s="135"/>
      <c r="G78" s="135"/>
      <c r="H78" s="135"/>
      <c r="I78" s="135"/>
    </row>
    <row r="79" spans="2:9" ht="45.2" customHeight="1">
      <c r="B79" s="131" t="s">
        <v>1459</v>
      </c>
      <c r="C79" s="131"/>
      <c r="D79" s="131"/>
      <c r="E79" s="131"/>
      <c r="F79" s="131"/>
      <c r="G79" s="131"/>
      <c r="H79" s="131"/>
      <c r="I79" s="131"/>
    </row>
    <row r="80" spans="2:9" ht="14.25" customHeight="1">
      <c r="B80" s="132" t="s">
        <v>1460</v>
      </c>
      <c r="C80" s="132"/>
      <c r="D80" s="132"/>
      <c r="E80" s="132"/>
      <c r="F80" s="132"/>
      <c r="G80" s="132"/>
      <c r="H80" s="132"/>
      <c r="I80" s="132"/>
    </row>
    <row r="81" spans="2:9" ht="14.25" customHeight="1">
      <c r="B81" s="133"/>
      <c r="C81" s="133"/>
      <c r="D81" s="133"/>
      <c r="E81" s="133"/>
      <c r="F81" s="133"/>
      <c r="G81" s="133"/>
      <c r="H81" s="133"/>
      <c r="I81" s="133"/>
    </row>
    <row r="82" spans="2:9" ht="28.5" customHeight="1">
      <c r="B82" s="134" t="s">
        <v>1461</v>
      </c>
      <c r="C82" s="134"/>
      <c r="D82" s="134"/>
      <c r="E82" s="134" t="s">
        <v>1478</v>
      </c>
      <c r="F82" s="134"/>
      <c r="G82" s="134"/>
      <c r="H82" s="134"/>
      <c r="I82" s="134"/>
    </row>
    <row r="83" spans="2:9" ht="28.5" customHeight="1">
      <c r="B83" s="134" t="s">
        <v>1463</v>
      </c>
      <c r="C83" s="134" t="s">
        <v>1464</v>
      </c>
      <c r="D83" s="134"/>
      <c r="E83" s="134" t="s">
        <v>1465</v>
      </c>
      <c r="F83" s="134"/>
      <c r="G83" s="134"/>
      <c r="H83" s="134"/>
      <c r="I83" s="134"/>
    </row>
    <row r="84" spans="2:9" ht="28.5" customHeight="1">
      <c r="B84" s="134"/>
      <c r="C84" s="135"/>
      <c r="D84" s="135"/>
      <c r="E84" s="135"/>
      <c r="F84" s="135"/>
      <c r="G84" s="135"/>
      <c r="H84" s="135"/>
      <c r="I84" s="135"/>
    </row>
    <row r="85" spans="2:9" ht="28.5" customHeight="1">
      <c r="B85" s="134"/>
      <c r="C85" s="134" t="s">
        <v>1466</v>
      </c>
      <c r="D85" s="134"/>
      <c r="E85" s="134"/>
      <c r="F85" s="134"/>
      <c r="G85" s="87" t="s">
        <v>1467</v>
      </c>
      <c r="H85" s="87" t="s">
        <v>242</v>
      </c>
      <c r="I85" s="87" t="s">
        <v>1468</v>
      </c>
    </row>
    <row r="86" spans="2:9" ht="28.5" customHeight="1">
      <c r="B86" s="134"/>
      <c r="C86" s="134"/>
      <c r="D86" s="134"/>
      <c r="E86" s="134"/>
      <c r="F86" s="134"/>
      <c r="G86" s="88">
        <v>292.88</v>
      </c>
      <c r="H86" s="88">
        <v>292.88</v>
      </c>
      <c r="I86" s="88">
        <v>0</v>
      </c>
    </row>
    <row r="87" spans="2:9" ht="57.2" customHeight="1">
      <c r="B87" s="87" t="s">
        <v>1469</v>
      </c>
      <c r="C87" s="135"/>
      <c r="D87" s="135"/>
      <c r="E87" s="135"/>
      <c r="F87" s="135"/>
      <c r="G87" s="135"/>
      <c r="H87" s="135"/>
      <c r="I87" s="135"/>
    </row>
    <row r="88" spans="2:9" ht="28.5" customHeight="1">
      <c r="B88" s="134" t="s">
        <v>1470</v>
      </c>
      <c r="C88" s="87" t="s">
        <v>553</v>
      </c>
      <c r="D88" s="134" t="s">
        <v>554</v>
      </c>
      <c r="E88" s="134"/>
      <c r="F88" s="134" t="s">
        <v>555</v>
      </c>
      <c r="G88" s="134"/>
      <c r="H88" s="134" t="s">
        <v>1471</v>
      </c>
      <c r="I88" s="134"/>
    </row>
    <row r="89" spans="2:9" ht="28.5" customHeight="1">
      <c r="B89" s="134"/>
      <c r="C89" s="89"/>
      <c r="D89" s="135"/>
      <c r="E89" s="135"/>
      <c r="F89" s="135"/>
      <c r="G89" s="135"/>
      <c r="H89" s="135"/>
      <c r="I89" s="135"/>
    </row>
    <row r="90" spans="2:9" ht="45.2" customHeight="1">
      <c r="B90" s="131" t="s">
        <v>1459</v>
      </c>
      <c r="C90" s="131"/>
      <c r="D90" s="131"/>
      <c r="E90" s="131"/>
      <c r="F90" s="131"/>
      <c r="G90" s="131"/>
      <c r="H90" s="131"/>
      <c r="I90" s="131"/>
    </row>
    <row r="91" spans="2:9" ht="14.25" customHeight="1">
      <c r="B91" s="132" t="s">
        <v>1460</v>
      </c>
      <c r="C91" s="132"/>
      <c r="D91" s="132"/>
      <c r="E91" s="132"/>
      <c r="F91" s="132"/>
      <c r="G91" s="132"/>
      <c r="H91" s="132"/>
      <c r="I91" s="132"/>
    </row>
    <row r="92" spans="2:9" ht="14.25" customHeight="1">
      <c r="B92" s="133"/>
      <c r="C92" s="133"/>
      <c r="D92" s="133"/>
      <c r="E92" s="133"/>
      <c r="F92" s="133"/>
      <c r="G92" s="133"/>
      <c r="H92" s="133"/>
      <c r="I92" s="133"/>
    </row>
    <row r="93" spans="2:9" ht="28.5" customHeight="1">
      <c r="B93" s="134" t="s">
        <v>1461</v>
      </c>
      <c r="C93" s="134"/>
      <c r="D93" s="134"/>
      <c r="E93" s="134" t="s">
        <v>1479</v>
      </c>
      <c r="F93" s="134"/>
      <c r="G93" s="134"/>
      <c r="H93" s="134"/>
      <c r="I93" s="134"/>
    </row>
    <row r="94" spans="2:9" ht="28.5" customHeight="1">
      <c r="B94" s="134" t="s">
        <v>1463</v>
      </c>
      <c r="C94" s="134" t="s">
        <v>1464</v>
      </c>
      <c r="D94" s="134"/>
      <c r="E94" s="134" t="s">
        <v>1465</v>
      </c>
      <c r="F94" s="134"/>
      <c r="G94" s="134"/>
      <c r="H94" s="134"/>
      <c r="I94" s="134"/>
    </row>
    <row r="95" spans="2:9" ht="28.5" customHeight="1">
      <c r="B95" s="134"/>
      <c r="C95" s="135"/>
      <c r="D95" s="135"/>
      <c r="E95" s="135"/>
      <c r="F95" s="135"/>
      <c r="G95" s="135"/>
      <c r="H95" s="135"/>
      <c r="I95" s="135"/>
    </row>
    <row r="96" spans="2:9" ht="28.5" customHeight="1">
      <c r="B96" s="134"/>
      <c r="C96" s="134" t="s">
        <v>1466</v>
      </c>
      <c r="D96" s="134"/>
      <c r="E96" s="134"/>
      <c r="F96" s="134"/>
      <c r="G96" s="87" t="s">
        <v>1467</v>
      </c>
      <c r="H96" s="87" t="s">
        <v>242</v>
      </c>
      <c r="I96" s="87" t="s">
        <v>1468</v>
      </c>
    </row>
    <row r="97" spans="2:9" ht="28.5" customHeight="1">
      <c r="B97" s="134"/>
      <c r="C97" s="134"/>
      <c r="D97" s="134"/>
      <c r="E97" s="134"/>
      <c r="F97" s="134"/>
      <c r="G97" s="88">
        <v>209.6</v>
      </c>
      <c r="H97" s="88">
        <v>209.6</v>
      </c>
      <c r="I97" s="88">
        <v>0</v>
      </c>
    </row>
    <row r="98" spans="2:9" ht="57.2" customHeight="1">
      <c r="B98" s="87" t="s">
        <v>1469</v>
      </c>
      <c r="C98" s="135"/>
      <c r="D98" s="135"/>
      <c r="E98" s="135"/>
      <c r="F98" s="135"/>
      <c r="G98" s="135"/>
      <c r="H98" s="135"/>
      <c r="I98" s="135"/>
    </row>
    <row r="99" spans="2:9" ht="28.5" customHeight="1">
      <c r="B99" s="134" t="s">
        <v>1470</v>
      </c>
      <c r="C99" s="87" t="s">
        <v>553</v>
      </c>
      <c r="D99" s="134" t="s">
        <v>554</v>
      </c>
      <c r="E99" s="134"/>
      <c r="F99" s="134" t="s">
        <v>555</v>
      </c>
      <c r="G99" s="134"/>
      <c r="H99" s="134" t="s">
        <v>1471</v>
      </c>
      <c r="I99" s="134"/>
    </row>
    <row r="100" spans="2:9" ht="28.5" customHeight="1">
      <c r="B100" s="134"/>
      <c r="C100" s="89"/>
      <c r="D100" s="135"/>
      <c r="E100" s="135"/>
      <c r="F100" s="135"/>
      <c r="G100" s="135"/>
      <c r="H100" s="135"/>
      <c r="I100" s="135"/>
    </row>
    <row r="101" spans="2:9" ht="45.2" customHeight="1">
      <c r="B101" s="131" t="s">
        <v>1459</v>
      </c>
      <c r="C101" s="131"/>
      <c r="D101" s="131"/>
      <c r="E101" s="131"/>
      <c r="F101" s="131"/>
      <c r="G101" s="131"/>
      <c r="H101" s="131"/>
      <c r="I101" s="131"/>
    </row>
    <row r="102" spans="2:9" ht="14.25" customHeight="1">
      <c r="B102" s="132" t="s">
        <v>1460</v>
      </c>
      <c r="C102" s="132"/>
      <c r="D102" s="132"/>
      <c r="E102" s="132"/>
      <c r="F102" s="132"/>
      <c r="G102" s="132"/>
      <c r="H102" s="132"/>
      <c r="I102" s="132"/>
    </row>
    <row r="103" spans="2:9" ht="14.25" customHeight="1">
      <c r="B103" s="133"/>
      <c r="C103" s="133"/>
      <c r="D103" s="133"/>
      <c r="E103" s="133"/>
      <c r="F103" s="133"/>
      <c r="G103" s="133"/>
      <c r="H103" s="133"/>
      <c r="I103" s="133"/>
    </row>
    <row r="104" spans="2:9" ht="28.5" customHeight="1">
      <c r="B104" s="134" t="s">
        <v>1461</v>
      </c>
      <c r="C104" s="134"/>
      <c r="D104" s="134"/>
      <c r="E104" s="134" t="s">
        <v>1480</v>
      </c>
      <c r="F104" s="134"/>
      <c r="G104" s="134"/>
      <c r="H104" s="134"/>
      <c r="I104" s="134"/>
    </row>
    <row r="105" spans="2:9" ht="28.5" customHeight="1">
      <c r="B105" s="134" t="s">
        <v>1463</v>
      </c>
      <c r="C105" s="134" t="s">
        <v>1464</v>
      </c>
      <c r="D105" s="134"/>
      <c r="E105" s="134" t="s">
        <v>1465</v>
      </c>
      <c r="F105" s="134"/>
      <c r="G105" s="134"/>
      <c r="H105" s="134"/>
      <c r="I105" s="134"/>
    </row>
    <row r="106" spans="2:9" ht="28.5" customHeight="1">
      <c r="B106" s="134"/>
      <c r="C106" s="135"/>
      <c r="D106" s="135"/>
      <c r="E106" s="135"/>
      <c r="F106" s="135"/>
      <c r="G106" s="135"/>
      <c r="H106" s="135"/>
      <c r="I106" s="135"/>
    </row>
    <row r="107" spans="2:9" ht="28.5" customHeight="1">
      <c r="B107" s="134"/>
      <c r="C107" s="134" t="s">
        <v>1466</v>
      </c>
      <c r="D107" s="134"/>
      <c r="E107" s="134"/>
      <c r="F107" s="134"/>
      <c r="G107" s="87" t="s">
        <v>1467</v>
      </c>
      <c r="H107" s="87" t="s">
        <v>242</v>
      </c>
      <c r="I107" s="87" t="s">
        <v>1468</v>
      </c>
    </row>
    <row r="108" spans="2:9" ht="28.5" customHeight="1">
      <c r="B108" s="134"/>
      <c r="C108" s="134"/>
      <c r="D108" s="134"/>
      <c r="E108" s="134"/>
      <c r="F108" s="134"/>
      <c r="G108" s="88">
        <v>309.70999999999998</v>
      </c>
      <c r="H108" s="88">
        <v>309.70999999999998</v>
      </c>
      <c r="I108" s="88">
        <v>0</v>
      </c>
    </row>
    <row r="109" spans="2:9" ht="57.2" customHeight="1">
      <c r="B109" s="87" t="s">
        <v>1469</v>
      </c>
      <c r="C109" s="135"/>
      <c r="D109" s="135"/>
      <c r="E109" s="135"/>
      <c r="F109" s="135"/>
      <c r="G109" s="135"/>
      <c r="H109" s="135"/>
      <c r="I109" s="135"/>
    </row>
    <row r="110" spans="2:9" ht="28.5" customHeight="1">
      <c r="B110" s="134" t="s">
        <v>1470</v>
      </c>
      <c r="C110" s="87" t="s">
        <v>553</v>
      </c>
      <c r="D110" s="134" t="s">
        <v>554</v>
      </c>
      <c r="E110" s="134"/>
      <c r="F110" s="134" t="s">
        <v>555</v>
      </c>
      <c r="G110" s="134"/>
      <c r="H110" s="134" t="s">
        <v>1471</v>
      </c>
      <c r="I110" s="134"/>
    </row>
    <row r="111" spans="2:9" ht="28.5" customHeight="1">
      <c r="B111" s="134"/>
      <c r="C111" s="89"/>
      <c r="D111" s="135"/>
      <c r="E111" s="135"/>
      <c r="F111" s="135"/>
      <c r="G111" s="135"/>
      <c r="H111" s="135"/>
      <c r="I111" s="135"/>
    </row>
    <row r="112" spans="2:9" ht="45.2" customHeight="1">
      <c r="B112" s="131" t="s">
        <v>1459</v>
      </c>
      <c r="C112" s="131"/>
      <c r="D112" s="131"/>
      <c r="E112" s="131"/>
      <c r="F112" s="131"/>
      <c r="G112" s="131"/>
      <c r="H112" s="131"/>
      <c r="I112" s="131"/>
    </row>
    <row r="113" spans="2:9" ht="14.25" customHeight="1">
      <c r="B113" s="132" t="s">
        <v>1460</v>
      </c>
      <c r="C113" s="132"/>
      <c r="D113" s="132"/>
      <c r="E113" s="132"/>
      <c r="F113" s="132"/>
      <c r="G113" s="132"/>
      <c r="H113" s="132"/>
      <c r="I113" s="132"/>
    </row>
    <row r="114" spans="2:9" ht="14.25" customHeight="1">
      <c r="B114" s="133"/>
      <c r="C114" s="133"/>
      <c r="D114" s="133"/>
      <c r="E114" s="133"/>
      <c r="F114" s="133"/>
      <c r="G114" s="133"/>
      <c r="H114" s="133"/>
      <c r="I114" s="133"/>
    </row>
    <row r="115" spans="2:9" ht="28.5" customHeight="1">
      <c r="B115" s="134" t="s">
        <v>1461</v>
      </c>
      <c r="C115" s="134"/>
      <c r="D115" s="134"/>
      <c r="E115" s="134" t="s">
        <v>1481</v>
      </c>
      <c r="F115" s="134"/>
      <c r="G115" s="134"/>
      <c r="H115" s="134"/>
      <c r="I115" s="134"/>
    </row>
    <row r="116" spans="2:9" ht="28.5" customHeight="1">
      <c r="B116" s="134" t="s">
        <v>1463</v>
      </c>
      <c r="C116" s="134" t="s">
        <v>1464</v>
      </c>
      <c r="D116" s="134"/>
      <c r="E116" s="134" t="s">
        <v>1465</v>
      </c>
      <c r="F116" s="134"/>
      <c r="G116" s="134"/>
      <c r="H116" s="134"/>
      <c r="I116" s="134"/>
    </row>
    <row r="117" spans="2:9" ht="28.5" customHeight="1">
      <c r="B117" s="134"/>
      <c r="C117" s="135"/>
      <c r="D117" s="135"/>
      <c r="E117" s="135"/>
      <c r="F117" s="135"/>
      <c r="G117" s="135"/>
      <c r="H117" s="135"/>
      <c r="I117" s="135"/>
    </row>
    <row r="118" spans="2:9" ht="28.5" customHeight="1">
      <c r="B118" s="134"/>
      <c r="C118" s="134" t="s">
        <v>1466</v>
      </c>
      <c r="D118" s="134"/>
      <c r="E118" s="134"/>
      <c r="F118" s="134"/>
      <c r="G118" s="87" t="s">
        <v>1467</v>
      </c>
      <c r="H118" s="87" t="s">
        <v>242</v>
      </c>
      <c r="I118" s="87" t="s">
        <v>1468</v>
      </c>
    </row>
    <row r="119" spans="2:9" ht="28.5" customHeight="1">
      <c r="B119" s="134"/>
      <c r="C119" s="134"/>
      <c r="D119" s="134"/>
      <c r="E119" s="134"/>
      <c r="F119" s="134"/>
      <c r="G119" s="88">
        <v>814.95</v>
      </c>
      <c r="H119" s="88">
        <v>814.95</v>
      </c>
      <c r="I119" s="88">
        <v>0</v>
      </c>
    </row>
    <row r="120" spans="2:9" ht="57.2" customHeight="1">
      <c r="B120" s="87" t="s">
        <v>1469</v>
      </c>
      <c r="C120" s="135"/>
      <c r="D120" s="135"/>
      <c r="E120" s="135"/>
      <c r="F120" s="135"/>
      <c r="G120" s="135"/>
      <c r="H120" s="135"/>
      <c r="I120" s="135"/>
    </row>
    <row r="121" spans="2:9" ht="28.5" customHeight="1">
      <c r="B121" s="134" t="s">
        <v>1470</v>
      </c>
      <c r="C121" s="87" t="s">
        <v>553</v>
      </c>
      <c r="D121" s="134" t="s">
        <v>554</v>
      </c>
      <c r="E121" s="134"/>
      <c r="F121" s="134" t="s">
        <v>555</v>
      </c>
      <c r="G121" s="134"/>
      <c r="H121" s="134" t="s">
        <v>1471</v>
      </c>
      <c r="I121" s="134"/>
    </row>
    <row r="122" spans="2:9" ht="28.5" customHeight="1">
      <c r="B122" s="134"/>
      <c r="C122" s="89"/>
      <c r="D122" s="135"/>
      <c r="E122" s="135"/>
      <c r="F122" s="135"/>
      <c r="G122" s="135"/>
      <c r="H122" s="135"/>
      <c r="I122" s="135"/>
    </row>
    <row r="123" spans="2:9" ht="45.2" customHeight="1">
      <c r="B123" s="131" t="s">
        <v>1459</v>
      </c>
      <c r="C123" s="131"/>
      <c r="D123" s="131"/>
      <c r="E123" s="131"/>
      <c r="F123" s="131"/>
      <c r="G123" s="131"/>
      <c r="H123" s="131"/>
      <c r="I123" s="131"/>
    </row>
    <row r="124" spans="2:9" ht="14.25" customHeight="1">
      <c r="B124" s="132" t="s">
        <v>1460</v>
      </c>
      <c r="C124" s="132"/>
      <c r="D124" s="132"/>
      <c r="E124" s="132"/>
      <c r="F124" s="132"/>
      <c r="G124" s="132"/>
      <c r="H124" s="132"/>
      <c r="I124" s="132"/>
    </row>
    <row r="125" spans="2:9" ht="14.25" customHeight="1">
      <c r="B125" s="133"/>
      <c r="C125" s="133"/>
      <c r="D125" s="133"/>
      <c r="E125" s="133"/>
      <c r="F125" s="133"/>
      <c r="G125" s="133"/>
      <c r="H125" s="133"/>
      <c r="I125" s="133"/>
    </row>
    <row r="126" spans="2:9" ht="28.5" customHeight="1">
      <c r="B126" s="134" t="s">
        <v>1461</v>
      </c>
      <c r="C126" s="134"/>
      <c r="D126" s="134"/>
      <c r="E126" s="134" t="s">
        <v>1482</v>
      </c>
      <c r="F126" s="134"/>
      <c r="G126" s="134"/>
      <c r="H126" s="134"/>
      <c r="I126" s="134"/>
    </row>
    <row r="127" spans="2:9" ht="28.5" customHeight="1">
      <c r="B127" s="134" t="s">
        <v>1463</v>
      </c>
      <c r="C127" s="134" t="s">
        <v>1464</v>
      </c>
      <c r="D127" s="134"/>
      <c r="E127" s="134" t="s">
        <v>1465</v>
      </c>
      <c r="F127" s="134"/>
      <c r="G127" s="134"/>
      <c r="H127" s="134"/>
      <c r="I127" s="134"/>
    </row>
    <row r="128" spans="2:9" ht="28.5" customHeight="1">
      <c r="B128" s="134"/>
      <c r="C128" s="135"/>
      <c r="D128" s="135"/>
      <c r="E128" s="135"/>
      <c r="F128" s="135"/>
      <c r="G128" s="135"/>
      <c r="H128" s="135"/>
      <c r="I128" s="135"/>
    </row>
    <row r="129" spans="2:9" ht="28.5" customHeight="1">
      <c r="B129" s="134"/>
      <c r="C129" s="134" t="s">
        <v>1466</v>
      </c>
      <c r="D129" s="134"/>
      <c r="E129" s="134"/>
      <c r="F129" s="134"/>
      <c r="G129" s="87" t="s">
        <v>1467</v>
      </c>
      <c r="H129" s="87" t="s">
        <v>242</v>
      </c>
      <c r="I129" s="87" t="s">
        <v>1468</v>
      </c>
    </row>
    <row r="130" spans="2:9" ht="28.5" customHeight="1">
      <c r="B130" s="134"/>
      <c r="C130" s="134"/>
      <c r="D130" s="134"/>
      <c r="E130" s="134"/>
      <c r="F130" s="134"/>
      <c r="G130" s="88">
        <v>174.81</v>
      </c>
      <c r="H130" s="88">
        <v>174.81</v>
      </c>
      <c r="I130" s="88">
        <v>0</v>
      </c>
    </row>
    <row r="131" spans="2:9" ht="57.2" customHeight="1">
      <c r="B131" s="87" t="s">
        <v>1469</v>
      </c>
      <c r="C131" s="135"/>
      <c r="D131" s="135"/>
      <c r="E131" s="135"/>
      <c r="F131" s="135"/>
      <c r="G131" s="135"/>
      <c r="H131" s="135"/>
      <c r="I131" s="135"/>
    </row>
    <row r="132" spans="2:9" ht="28.5" customHeight="1">
      <c r="B132" s="134" t="s">
        <v>1470</v>
      </c>
      <c r="C132" s="87" t="s">
        <v>553</v>
      </c>
      <c r="D132" s="134" t="s">
        <v>554</v>
      </c>
      <c r="E132" s="134"/>
      <c r="F132" s="134" t="s">
        <v>555</v>
      </c>
      <c r="G132" s="134"/>
      <c r="H132" s="134" t="s">
        <v>1471</v>
      </c>
      <c r="I132" s="134"/>
    </row>
    <row r="133" spans="2:9" ht="28.5" customHeight="1">
      <c r="B133" s="134"/>
      <c r="C133" s="89"/>
      <c r="D133" s="135"/>
      <c r="E133" s="135"/>
      <c r="F133" s="135"/>
      <c r="G133" s="135"/>
      <c r="H133" s="135"/>
      <c r="I133" s="135"/>
    </row>
    <row r="134" spans="2:9" ht="45.2" customHeight="1">
      <c r="B134" s="131" t="s">
        <v>1459</v>
      </c>
      <c r="C134" s="131"/>
      <c r="D134" s="131"/>
      <c r="E134" s="131"/>
      <c r="F134" s="131"/>
      <c r="G134" s="131"/>
      <c r="H134" s="131"/>
      <c r="I134" s="131"/>
    </row>
    <row r="135" spans="2:9" ht="14.25" customHeight="1">
      <c r="B135" s="132" t="s">
        <v>1460</v>
      </c>
      <c r="C135" s="132"/>
      <c r="D135" s="132"/>
      <c r="E135" s="132"/>
      <c r="F135" s="132"/>
      <c r="G135" s="132"/>
      <c r="H135" s="132"/>
      <c r="I135" s="132"/>
    </row>
    <row r="136" spans="2:9" ht="14.25" customHeight="1">
      <c r="B136" s="133"/>
      <c r="C136" s="133"/>
      <c r="D136" s="133"/>
      <c r="E136" s="133"/>
      <c r="F136" s="133"/>
      <c r="G136" s="133"/>
      <c r="H136" s="133"/>
      <c r="I136" s="133"/>
    </row>
    <row r="137" spans="2:9" ht="28.5" customHeight="1">
      <c r="B137" s="134" t="s">
        <v>1461</v>
      </c>
      <c r="C137" s="134"/>
      <c r="D137" s="134"/>
      <c r="E137" s="134" t="s">
        <v>1483</v>
      </c>
      <c r="F137" s="134"/>
      <c r="G137" s="134"/>
      <c r="H137" s="134"/>
      <c r="I137" s="134"/>
    </row>
    <row r="138" spans="2:9" ht="28.5" customHeight="1">
      <c r="B138" s="134" t="s">
        <v>1463</v>
      </c>
      <c r="C138" s="134" t="s">
        <v>1464</v>
      </c>
      <c r="D138" s="134"/>
      <c r="E138" s="134" t="s">
        <v>1465</v>
      </c>
      <c r="F138" s="134"/>
      <c r="G138" s="134"/>
      <c r="H138" s="134"/>
      <c r="I138" s="134"/>
    </row>
    <row r="139" spans="2:9" ht="28.5" customHeight="1">
      <c r="B139" s="134"/>
      <c r="C139" s="135"/>
      <c r="D139" s="135"/>
      <c r="E139" s="135"/>
      <c r="F139" s="135"/>
      <c r="G139" s="135"/>
      <c r="H139" s="135"/>
      <c r="I139" s="135"/>
    </row>
    <row r="140" spans="2:9" ht="28.5" customHeight="1">
      <c r="B140" s="134"/>
      <c r="C140" s="134" t="s">
        <v>1466</v>
      </c>
      <c r="D140" s="134"/>
      <c r="E140" s="134"/>
      <c r="F140" s="134"/>
      <c r="G140" s="87" t="s">
        <v>1467</v>
      </c>
      <c r="H140" s="87" t="s">
        <v>242</v>
      </c>
      <c r="I140" s="87" t="s">
        <v>1468</v>
      </c>
    </row>
    <row r="141" spans="2:9" ht="28.5" customHeight="1">
      <c r="B141" s="134"/>
      <c r="C141" s="134"/>
      <c r="D141" s="134"/>
      <c r="E141" s="134"/>
      <c r="F141" s="134"/>
      <c r="G141" s="88">
        <v>1929.75</v>
      </c>
      <c r="H141" s="88">
        <v>1929.75</v>
      </c>
      <c r="I141" s="88">
        <v>0</v>
      </c>
    </row>
    <row r="142" spans="2:9" ht="57.2" customHeight="1">
      <c r="B142" s="87" t="s">
        <v>1469</v>
      </c>
      <c r="C142" s="135"/>
      <c r="D142" s="135"/>
      <c r="E142" s="135"/>
      <c r="F142" s="135"/>
      <c r="G142" s="135"/>
      <c r="H142" s="135"/>
      <c r="I142" s="135"/>
    </row>
    <row r="143" spans="2:9" ht="28.5" customHeight="1">
      <c r="B143" s="134" t="s">
        <v>1470</v>
      </c>
      <c r="C143" s="87" t="s">
        <v>553</v>
      </c>
      <c r="D143" s="134" t="s">
        <v>554</v>
      </c>
      <c r="E143" s="134"/>
      <c r="F143" s="134" t="s">
        <v>555</v>
      </c>
      <c r="G143" s="134"/>
      <c r="H143" s="134" t="s">
        <v>1471</v>
      </c>
      <c r="I143" s="134"/>
    </row>
    <row r="144" spans="2:9" ht="28.5" customHeight="1">
      <c r="B144" s="134"/>
      <c r="C144" s="89"/>
      <c r="D144" s="135"/>
      <c r="E144" s="135"/>
      <c r="F144" s="135"/>
      <c r="G144" s="135"/>
      <c r="H144" s="135"/>
      <c r="I144" s="135"/>
    </row>
    <row r="145" spans="2:9" ht="45.2" customHeight="1">
      <c r="B145" s="131" t="s">
        <v>1459</v>
      </c>
      <c r="C145" s="131"/>
      <c r="D145" s="131"/>
      <c r="E145" s="131"/>
      <c r="F145" s="131"/>
      <c r="G145" s="131"/>
      <c r="H145" s="131"/>
      <c r="I145" s="131"/>
    </row>
    <row r="146" spans="2:9" ht="14.25" customHeight="1">
      <c r="B146" s="132" t="s">
        <v>1460</v>
      </c>
      <c r="C146" s="132"/>
      <c r="D146" s="132"/>
      <c r="E146" s="132"/>
      <c r="F146" s="132"/>
      <c r="G146" s="132"/>
      <c r="H146" s="132"/>
      <c r="I146" s="132"/>
    </row>
    <row r="147" spans="2:9" ht="14.25" customHeight="1">
      <c r="B147" s="133"/>
      <c r="C147" s="133"/>
      <c r="D147" s="133"/>
      <c r="E147" s="133"/>
      <c r="F147" s="133"/>
      <c r="G147" s="133"/>
      <c r="H147" s="133"/>
      <c r="I147" s="133"/>
    </row>
    <row r="148" spans="2:9" ht="28.5" customHeight="1">
      <c r="B148" s="134" t="s">
        <v>1461</v>
      </c>
      <c r="C148" s="134"/>
      <c r="D148" s="134"/>
      <c r="E148" s="134" t="s">
        <v>1484</v>
      </c>
      <c r="F148" s="134"/>
      <c r="G148" s="134"/>
      <c r="H148" s="134"/>
      <c r="I148" s="134"/>
    </row>
    <row r="149" spans="2:9" ht="28.5" customHeight="1">
      <c r="B149" s="134" t="s">
        <v>1463</v>
      </c>
      <c r="C149" s="134" t="s">
        <v>1464</v>
      </c>
      <c r="D149" s="134"/>
      <c r="E149" s="134" t="s">
        <v>1465</v>
      </c>
      <c r="F149" s="134"/>
      <c r="G149" s="134"/>
      <c r="H149" s="134"/>
      <c r="I149" s="134"/>
    </row>
    <row r="150" spans="2:9" ht="28.5" customHeight="1">
      <c r="B150" s="134"/>
      <c r="C150" s="135"/>
      <c r="D150" s="135"/>
      <c r="E150" s="135"/>
      <c r="F150" s="135"/>
      <c r="G150" s="135"/>
      <c r="H150" s="135"/>
      <c r="I150" s="135"/>
    </row>
    <row r="151" spans="2:9" ht="28.5" customHeight="1">
      <c r="B151" s="134"/>
      <c r="C151" s="134" t="s">
        <v>1466</v>
      </c>
      <c r="D151" s="134"/>
      <c r="E151" s="134"/>
      <c r="F151" s="134"/>
      <c r="G151" s="87" t="s">
        <v>1467</v>
      </c>
      <c r="H151" s="87" t="s">
        <v>242</v>
      </c>
      <c r="I151" s="87" t="s">
        <v>1468</v>
      </c>
    </row>
    <row r="152" spans="2:9" ht="28.5" customHeight="1">
      <c r="B152" s="134"/>
      <c r="C152" s="134"/>
      <c r="D152" s="134"/>
      <c r="E152" s="134"/>
      <c r="F152" s="134"/>
      <c r="G152" s="88">
        <v>411.87</v>
      </c>
      <c r="H152" s="88">
        <v>411.87</v>
      </c>
      <c r="I152" s="88">
        <v>0</v>
      </c>
    </row>
    <row r="153" spans="2:9" ht="57.2" customHeight="1">
      <c r="B153" s="87" t="s">
        <v>1469</v>
      </c>
      <c r="C153" s="135"/>
      <c r="D153" s="135"/>
      <c r="E153" s="135"/>
      <c r="F153" s="135"/>
      <c r="G153" s="135"/>
      <c r="H153" s="135"/>
      <c r="I153" s="135"/>
    </row>
    <row r="154" spans="2:9" ht="28.5" customHeight="1">
      <c r="B154" s="134" t="s">
        <v>1470</v>
      </c>
      <c r="C154" s="87" t="s">
        <v>553</v>
      </c>
      <c r="D154" s="134" t="s">
        <v>554</v>
      </c>
      <c r="E154" s="134"/>
      <c r="F154" s="134" t="s">
        <v>555</v>
      </c>
      <c r="G154" s="134"/>
      <c r="H154" s="134" t="s">
        <v>1471</v>
      </c>
      <c r="I154" s="134"/>
    </row>
    <row r="155" spans="2:9" ht="28.5" customHeight="1">
      <c r="B155" s="134"/>
      <c r="C155" s="89"/>
      <c r="D155" s="135"/>
      <c r="E155" s="135"/>
      <c r="F155" s="135"/>
      <c r="G155" s="135"/>
      <c r="H155" s="135"/>
      <c r="I155" s="135"/>
    </row>
    <row r="156" spans="2:9" ht="45.2" customHeight="1">
      <c r="B156" s="131" t="s">
        <v>1459</v>
      </c>
      <c r="C156" s="131"/>
      <c r="D156" s="131"/>
      <c r="E156" s="131"/>
      <c r="F156" s="131"/>
      <c r="G156" s="131"/>
      <c r="H156" s="131"/>
      <c r="I156" s="131"/>
    </row>
    <row r="157" spans="2:9" ht="14.25" customHeight="1">
      <c r="B157" s="132" t="s">
        <v>1460</v>
      </c>
      <c r="C157" s="132"/>
      <c r="D157" s="132"/>
      <c r="E157" s="132"/>
      <c r="F157" s="132"/>
      <c r="G157" s="132"/>
      <c r="H157" s="132"/>
      <c r="I157" s="132"/>
    </row>
    <row r="158" spans="2:9" ht="14.25" customHeight="1">
      <c r="B158" s="133"/>
      <c r="C158" s="133"/>
      <c r="D158" s="133"/>
      <c r="E158" s="133"/>
      <c r="F158" s="133"/>
      <c r="G158" s="133"/>
      <c r="H158" s="133"/>
      <c r="I158" s="133"/>
    </row>
    <row r="159" spans="2:9" ht="28.5" customHeight="1">
      <c r="B159" s="134" t="s">
        <v>1461</v>
      </c>
      <c r="C159" s="134"/>
      <c r="D159" s="134"/>
      <c r="E159" s="134" t="s">
        <v>1485</v>
      </c>
      <c r="F159" s="134"/>
      <c r="G159" s="134"/>
      <c r="H159" s="134"/>
      <c r="I159" s="134"/>
    </row>
    <row r="160" spans="2:9" ht="28.5" customHeight="1">
      <c r="B160" s="134" t="s">
        <v>1463</v>
      </c>
      <c r="C160" s="134" t="s">
        <v>1464</v>
      </c>
      <c r="D160" s="134"/>
      <c r="E160" s="134" t="s">
        <v>1465</v>
      </c>
      <c r="F160" s="134"/>
      <c r="G160" s="134"/>
      <c r="H160" s="134"/>
      <c r="I160" s="134"/>
    </row>
    <row r="161" spans="2:9" ht="28.5" customHeight="1">
      <c r="B161" s="134"/>
      <c r="C161" s="135"/>
      <c r="D161" s="135"/>
      <c r="E161" s="135"/>
      <c r="F161" s="135"/>
      <c r="G161" s="135"/>
      <c r="H161" s="135"/>
      <c r="I161" s="135"/>
    </row>
    <row r="162" spans="2:9" ht="28.5" customHeight="1">
      <c r="B162" s="134"/>
      <c r="C162" s="134" t="s">
        <v>1466</v>
      </c>
      <c r="D162" s="134"/>
      <c r="E162" s="134"/>
      <c r="F162" s="134"/>
      <c r="G162" s="87" t="s">
        <v>1467</v>
      </c>
      <c r="H162" s="87" t="s">
        <v>242</v>
      </c>
      <c r="I162" s="87" t="s">
        <v>1468</v>
      </c>
    </row>
    <row r="163" spans="2:9" ht="28.5" customHeight="1">
      <c r="B163" s="134"/>
      <c r="C163" s="134"/>
      <c r="D163" s="134"/>
      <c r="E163" s="134"/>
      <c r="F163" s="134"/>
      <c r="G163" s="88">
        <v>36.44</v>
      </c>
      <c r="H163" s="88">
        <v>36.44</v>
      </c>
      <c r="I163" s="88">
        <v>0</v>
      </c>
    </row>
    <row r="164" spans="2:9" ht="57.2" customHeight="1">
      <c r="B164" s="87" t="s">
        <v>1469</v>
      </c>
      <c r="C164" s="135"/>
      <c r="D164" s="135"/>
      <c r="E164" s="135"/>
      <c r="F164" s="135"/>
      <c r="G164" s="135"/>
      <c r="H164" s="135"/>
      <c r="I164" s="135"/>
    </row>
    <row r="165" spans="2:9" ht="28.5" customHeight="1">
      <c r="B165" s="134" t="s">
        <v>1470</v>
      </c>
      <c r="C165" s="87" t="s">
        <v>553</v>
      </c>
      <c r="D165" s="134" t="s">
        <v>554</v>
      </c>
      <c r="E165" s="134"/>
      <c r="F165" s="134" t="s">
        <v>555</v>
      </c>
      <c r="G165" s="134"/>
      <c r="H165" s="134" t="s">
        <v>1471</v>
      </c>
      <c r="I165" s="134"/>
    </row>
    <row r="166" spans="2:9" ht="28.5" customHeight="1">
      <c r="B166" s="134"/>
      <c r="C166" s="89"/>
      <c r="D166" s="135"/>
      <c r="E166" s="135"/>
      <c r="F166" s="135"/>
      <c r="G166" s="135"/>
      <c r="H166" s="135"/>
      <c r="I166" s="135"/>
    </row>
    <row r="167" spans="2:9" ht="45.2" customHeight="1">
      <c r="B167" s="131" t="s">
        <v>1459</v>
      </c>
      <c r="C167" s="131"/>
      <c r="D167" s="131"/>
      <c r="E167" s="131"/>
      <c r="F167" s="131"/>
      <c r="G167" s="131"/>
      <c r="H167" s="131"/>
      <c r="I167" s="131"/>
    </row>
    <row r="168" spans="2:9" ht="14.25" customHeight="1">
      <c r="B168" s="132" t="s">
        <v>1460</v>
      </c>
      <c r="C168" s="132"/>
      <c r="D168" s="132"/>
      <c r="E168" s="132"/>
      <c r="F168" s="132"/>
      <c r="G168" s="132"/>
      <c r="H168" s="132"/>
      <c r="I168" s="132"/>
    </row>
    <row r="169" spans="2:9" ht="14.25" customHeight="1">
      <c r="B169" s="133"/>
      <c r="C169" s="133"/>
      <c r="D169" s="133"/>
      <c r="E169" s="133"/>
      <c r="F169" s="133"/>
      <c r="G169" s="133"/>
      <c r="H169" s="133"/>
      <c r="I169" s="133"/>
    </row>
    <row r="170" spans="2:9" ht="28.5" customHeight="1">
      <c r="B170" s="134" t="s">
        <v>1461</v>
      </c>
      <c r="C170" s="134"/>
      <c r="D170" s="134"/>
      <c r="E170" s="134" t="s">
        <v>1486</v>
      </c>
      <c r="F170" s="134"/>
      <c r="G170" s="134"/>
      <c r="H170" s="134"/>
      <c r="I170" s="134"/>
    </row>
    <row r="171" spans="2:9" ht="28.5" customHeight="1">
      <c r="B171" s="134" t="s">
        <v>1463</v>
      </c>
      <c r="C171" s="134" t="s">
        <v>1464</v>
      </c>
      <c r="D171" s="134"/>
      <c r="E171" s="134" t="s">
        <v>1465</v>
      </c>
      <c r="F171" s="134"/>
      <c r="G171" s="134"/>
      <c r="H171" s="134"/>
      <c r="I171" s="134"/>
    </row>
    <row r="172" spans="2:9" ht="28.5" customHeight="1">
      <c r="B172" s="134"/>
      <c r="C172" s="135"/>
      <c r="D172" s="135"/>
      <c r="E172" s="135"/>
      <c r="F172" s="135"/>
      <c r="G172" s="135"/>
      <c r="H172" s="135"/>
      <c r="I172" s="135"/>
    </row>
    <row r="173" spans="2:9" ht="28.5" customHeight="1">
      <c r="B173" s="134"/>
      <c r="C173" s="134" t="s">
        <v>1466</v>
      </c>
      <c r="D173" s="134"/>
      <c r="E173" s="134"/>
      <c r="F173" s="134"/>
      <c r="G173" s="87" t="s">
        <v>1467</v>
      </c>
      <c r="H173" s="87" t="s">
        <v>242</v>
      </c>
      <c r="I173" s="87" t="s">
        <v>1468</v>
      </c>
    </row>
    <row r="174" spans="2:9" ht="28.5" customHeight="1">
      <c r="B174" s="134"/>
      <c r="C174" s="134"/>
      <c r="D174" s="134"/>
      <c r="E174" s="134"/>
      <c r="F174" s="134"/>
      <c r="G174" s="88">
        <v>104.4</v>
      </c>
      <c r="H174" s="88">
        <v>104.4</v>
      </c>
      <c r="I174" s="88">
        <v>0</v>
      </c>
    </row>
    <row r="175" spans="2:9" ht="57.2" customHeight="1">
      <c r="B175" s="87" t="s">
        <v>1469</v>
      </c>
      <c r="C175" s="135"/>
      <c r="D175" s="135"/>
      <c r="E175" s="135"/>
      <c r="F175" s="135"/>
      <c r="G175" s="135"/>
      <c r="H175" s="135"/>
      <c r="I175" s="135"/>
    </row>
    <row r="176" spans="2:9" ht="28.5" customHeight="1">
      <c r="B176" s="134" t="s">
        <v>1470</v>
      </c>
      <c r="C176" s="87" t="s">
        <v>553</v>
      </c>
      <c r="D176" s="134" t="s">
        <v>554</v>
      </c>
      <c r="E176" s="134"/>
      <c r="F176" s="134" t="s">
        <v>555</v>
      </c>
      <c r="G176" s="134"/>
      <c r="H176" s="134" t="s">
        <v>1471</v>
      </c>
      <c r="I176" s="134"/>
    </row>
    <row r="177" spans="2:9" ht="28.5" customHeight="1">
      <c r="B177" s="134"/>
      <c r="C177" s="89"/>
      <c r="D177" s="135"/>
      <c r="E177" s="135"/>
      <c r="F177" s="135"/>
      <c r="G177" s="135"/>
      <c r="H177" s="135"/>
      <c r="I177" s="135"/>
    </row>
    <row r="178" spans="2:9" ht="45.2" customHeight="1">
      <c r="B178" s="131" t="s">
        <v>1459</v>
      </c>
      <c r="C178" s="131"/>
      <c r="D178" s="131"/>
      <c r="E178" s="131"/>
      <c r="F178" s="131"/>
      <c r="G178" s="131"/>
      <c r="H178" s="131"/>
      <c r="I178" s="131"/>
    </row>
    <row r="179" spans="2:9" ht="14.25" customHeight="1">
      <c r="B179" s="132" t="s">
        <v>1460</v>
      </c>
      <c r="C179" s="132"/>
      <c r="D179" s="132"/>
      <c r="E179" s="132"/>
      <c r="F179" s="132"/>
      <c r="G179" s="132"/>
      <c r="H179" s="132"/>
      <c r="I179" s="132"/>
    </row>
    <row r="180" spans="2:9" ht="14.25" customHeight="1">
      <c r="B180" s="133"/>
      <c r="C180" s="133"/>
      <c r="D180" s="133"/>
      <c r="E180" s="133"/>
      <c r="F180" s="133"/>
      <c r="G180" s="133"/>
      <c r="H180" s="133"/>
      <c r="I180" s="133"/>
    </row>
    <row r="181" spans="2:9" ht="28.5" customHeight="1">
      <c r="B181" s="134" t="s">
        <v>1461</v>
      </c>
      <c r="C181" s="134"/>
      <c r="D181" s="134"/>
      <c r="E181" s="134" t="s">
        <v>1487</v>
      </c>
      <c r="F181" s="134"/>
      <c r="G181" s="134"/>
      <c r="H181" s="134"/>
      <c r="I181" s="134"/>
    </row>
    <row r="182" spans="2:9" ht="28.5" customHeight="1">
      <c r="B182" s="134" t="s">
        <v>1463</v>
      </c>
      <c r="C182" s="134" t="s">
        <v>1464</v>
      </c>
      <c r="D182" s="134"/>
      <c r="E182" s="134" t="s">
        <v>1465</v>
      </c>
      <c r="F182" s="134"/>
      <c r="G182" s="134"/>
      <c r="H182" s="134"/>
      <c r="I182" s="134"/>
    </row>
    <row r="183" spans="2:9" ht="28.5" customHeight="1">
      <c r="B183" s="134"/>
      <c r="C183" s="135"/>
      <c r="D183" s="135"/>
      <c r="E183" s="135"/>
      <c r="F183" s="135"/>
      <c r="G183" s="135"/>
      <c r="H183" s="135"/>
      <c r="I183" s="135"/>
    </row>
    <row r="184" spans="2:9" ht="28.5" customHeight="1">
      <c r="B184" s="134"/>
      <c r="C184" s="134" t="s">
        <v>1466</v>
      </c>
      <c r="D184" s="134"/>
      <c r="E184" s="134"/>
      <c r="F184" s="134"/>
      <c r="G184" s="87" t="s">
        <v>1467</v>
      </c>
      <c r="H184" s="87" t="s">
        <v>242</v>
      </c>
      <c r="I184" s="87" t="s">
        <v>1468</v>
      </c>
    </row>
    <row r="185" spans="2:9" ht="28.5" customHeight="1">
      <c r="B185" s="134"/>
      <c r="C185" s="134"/>
      <c r="D185" s="134"/>
      <c r="E185" s="134"/>
      <c r="F185" s="134"/>
      <c r="G185" s="88">
        <v>104.85</v>
      </c>
      <c r="H185" s="88">
        <v>104.85</v>
      </c>
      <c r="I185" s="88">
        <v>0</v>
      </c>
    </row>
    <row r="186" spans="2:9" ht="57.2" customHeight="1">
      <c r="B186" s="87" t="s">
        <v>1469</v>
      </c>
      <c r="C186" s="135"/>
      <c r="D186" s="135"/>
      <c r="E186" s="135"/>
      <c r="F186" s="135"/>
      <c r="G186" s="135"/>
      <c r="H186" s="135"/>
      <c r="I186" s="135"/>
    </row>
    <row r="187" spans="2:9" ht="28.5" customHeight="1">
      <c r="B187" s="134" t="s">
        <v>1470</v>
      </c>
      <c r="C187" s="87" t="s">
        <v>553</v>
      </c>
      <c r="D187" s="134" t="s">
        <v>554</v>
      </c>
      <c r="E187" s="134"/>
      <c r="F187" s="134" t="s">
        <v>555</v>
      </c>
      <c r="G187" s="134"/>
      <c r="H187" s="134" t="s">
        <v>1471</v>
      </c>
      <c r="I187" s="134"/>
    </row>
    <row r="188" spans="2:9" ht="28.5" customHeight="1">
      <c r="B188" s="134"/>
      <c r="C188" s="89"/>
      <c r="D188" s="135"/>
      <c r="E188" s="135"/>
      <c r="F188" s="135"/>
      <c r="G188" s="135"/>
      <c r="H188" s="135"/>
      <c r="I188" s="135"/>
    </row>
    <row r="189" spans="2:9" ht="45.2" customHeight="1">
      <c r="B189" s="131" t="s">
        <v>1459</v>
      </c>
      <c r="C189" s="131"/>
      <c r="D189" s="131"/>
      <c r="E189" s="131"/>
      <c r="F189" s="131"/>
      <c r="G189" s="131"/>
      <c r="H189" s="131"/>
      <c r="I189" s="131"/>
    </row>
    <row r="190" spans="2:9" ht="14.25" customHeight="1">
      <c r="B190" s="132" t="s">
        <v>1460</v>
      </c>
      <c r="C190" s="132"/>
      <c r="D190" s="132"/>
      <c r="E190" s="132"/>
      <c r="F190" s="132"/>
      <c r="G190" s="132"/>
      <c r="H190" s="132"/>
      <c r="I190" s="132"/>
    </row>
    <row r="191" spans="2:9" ht="14.25" customHeight="1">
      <c r="B191" s="133"/>
      <c r="C191" s="133"/>
      <c r="D191" s="133"/>
      <c r="E191" s="133"/>
      <c r="F191" s="133"/>
      <c r="G191" s="133"/>
      <c r="H191" s="133"/>
      <c r="I191" s="133"/>
    </row>
    <row r="192" spans="2:9" ht="28.5" customHeight="1">
      <c r="B192" s="134" t="s">
        <v>1461</v>
      </c>
      <c r="C192" s="134"/>
      <c r="D192" s="134"/>
      <c r="E192" s="134" t="s">
        <v>1488</v>
      </c>
      <c r="F192" s="134"/>
      <c r="G192" s="134"/>
      <c r="H192" s="134"/>
      <c r="I192" s="134"/>
    </row>
    <row r="193" spans="2:9" ht="28.5" customHeight="1">
      <c r="B193" s="134" t="s">
        <v>1463</v>
      </c>
      <c r="C193" s="134" t="s">
        <v>1464</v>
      </c>
      <c r="D193" s="134"/>
      <c r="E193" s="134" t="s">
        <v>1465</v>
      </c>
      <c r="F193" s="134"/>
      <c r="G193" s="134"/>
      <c r="H193" s="134"/>
      <c r="I193" s="134"/>
    </row>
    <row r="194" spans="2:9" ht="28.5" customHeight="1">
      <c r="B194" s="134"/>
      <c r="C194" s="135"/>
      <c r="D194" s="135"/>
      <c r="E194" s="135"/>
      <c r="F194" s="135"/>
      <c r="G194" s="135"/>
      <c r="H194" s="135"/>
      <c r="I194" s="135"/>
    </row>
    <row r="195" spans="2:9" ht="28.5" customHeight="1">
      <c r="B195" s="134"/>
      <c r="C195" s="134" t="s">
        <v>1466</v>
      </c>
      <c r="D195" s="134"/>
      <c r="E195" s="134"/>
      <c r="F195" s="134"/>
      <c r="G195" s="87" t="s">
        <v>1467</v>
      </c>
      <c r="H195" s="87" t="s">
        <v>242</v>
      </c>
      <c r="I195" s="87" t="s">
        <v>1468</v>
      </c>
    </row>
    <row r="196" spans="2:9" ht="28.5" customHeight="1">
      <c r="B196" s="134"/>
      <c r="C196" s="134"/>
      <c r="D196" s="134"/>
      <c r="E196" s="134"/>
      <c r="F196" s="134"/>
      <c r="G196" s="88">
        <v>1529.98</v>
      </c>
      <c r="H196" s="88">
        <v>1529.98</v>
      </c>
      <c r="I196" s="88">
        <v>0</v>
      </c>
    </row>
    <row r="197" spans="2:9" ht="57.2" customHeight="1">
      <c r="B197" s="87" t="s">
        <v>1469</v>
      </c>
      <c r="C197" s="135"/>
      <c r="D197" s="135"/>
      <c r="E197" s="135"/>
      <c r="F197" s="135"/>
      <c r="G197" s="135"/>
      <c r="H197" s="135"/>
      <c r="I197" s="135"/>
    </row>
    <row r="198" spans="2:9" ht="28.5" customHeight="1">
      <c r="B198" s="134" t="s">
        <v>1470</v>
      </c>
      <c r="C198" s="87" t="s">
        <v>553</v>
      </c>
      <c r="D198" s="134" t="s">
        <v>554</v>
      </c>
      <c r="E198" s="134"/>
      <c r="F198" s="134" t="s">
        <v>555</v>
      </c>
      <c r="G198" s="134"/>
      <c r="H198" s="134" t="s">
        <v>1471</v>
      </c>
      <c r="I198" s="134"/>
    </row>
    <row r="199" spans="2:9" ht="28.5" customHeight="1">
      <c r="B199" s="134"/>
      <c r="C199" s="89"/>
      <c r="D199" s="135"/>
      <c r="E199" s="135"/>
      <c r="F199" s="135"/>
      <c r="G199" s="135"/>
      <c r="H199" s="135"/>
      <c r="I199" s="135"/>
    </row>
    <row r="200" spans="2:9" ht="45.2" customHeight="1">
      <c r="B200" s="131" t="s">
        <v>1459</v>
      </c>
      <c r="C200" s="131"/>
      <c r="D200" s="131"/>
      <c r="E200" s="131"/>
      <c r="F200" s="131"/>
      <c r="G200" s="131"/>
      <c r="H200" s="131"/>
      <c r="I200" s="131"/>
    </row>
    <row r="201" spans="2:9" ht="14.25" customHeight="1">
      <c r="B201" s="132" t="s">
        <v>1460</v>
      </c>
      <c r="C201" s="132"/>
      <c r="D201" s="132"/>
      <c r="E201" s="132"/>
      <c r="F201" s="132"/>
      <c r="G201" s="132"/>
      <c r="H201" s="132"/>
      <c r="I201" s="132"/>
    </row>
    <row r="202" spans="2:9" ht="14.25" customHeight="1">
      <c r="B202" s="133"/>
      <c r="C202" s="133"/>
      <c r="D202" s="133"/>
      <c r="E202" s="133"/>
      <c r="F202" s="133"/>
      <c r="G202" s="133"/>
      <c r="H202" s="133"/>
      <c r="I202" s="133"/>
    </row>
    <row r="203" spans="2:9" ht="28.5" customHeight="1">
      <c r="B203" s="134" t="s">
        <v>1461</v>
      </c>
      <c r="C203" s="134"/>
      <c r="D203" s="134"/>
      <c r="E203" s="134" t="s">
        <v>1489</v>
      </c>
      <c r="F203" s="134"/>
      <c r="G203" s="134"/>
      <c r="H203" s="134"/>
      <c r="I203" s="134"/>
    </row>
    <row r="204" spans="2:9" ht="28.5" customHeight="1">
      <c r="B204" s="134" t="s">
        <v>1463</v>
      </c>
      <c r="C204" s="134" t="s">
        <v>1464</v>
      </c>
      <c r="D204" s="134"/>
      <c r="E204" s="134" t="s">
        <v>1465</v>
      </c>
      <c r="F204" s="134"/>
      <c r="G204" s="134"/>
      <c r="H204" s="134"/>
      <c r="I204" s="134"/>
    </row>
    <row r="205" spans="2:9" ht="28.5" customHeight="1">
      <c r="B205" s="134"/>
      <c r="C205" s="135"/>
      <c r="D205" s="135"/>
      <c r="E205" s="135"/>
      <c r="F205" s="135"/>
      <c r="G205" s="135"/>
      <c r="H205" s="135"/>
      <c r="I205" s="135"/>
    </row>
    <row r="206" spans="2:9" ht="28.5" customHeight="1">
      <c r="B206" s="134"/>
      <c r="C206" s="134" t="s">
        <v>1466</v>
      </c>
      <c r="D206" s="134"/>
      <c r="E206" s="134"/>
      <c r="F206" s="134"/>
      <c r="G206" s="87" t="s">
        <v>1467</v>
      </c>
      <c r="H206" s="87" t="s">
        <v>242</v>
      </c>
      <c r="I206" s="87" t="s">
        <v>1468</v>
      </c>
    </row>
    <row r="207" spans="2:9" ht="28.5" customHeight="1">
      <c r="B207" s="134"/>
      <c r="C207" s="134"/>
      <c r="D207" s="134"/>
      <c r="E207" s="134"/>
      <c r="F207" s="134"/>
      <c r="G207" s="88">
        <v>304.69</v>
      </c>
      <c r="H207" s="88">
        <v>304.69</v>
      </c>
      <c r="I207" s="88">
        <v>0</v>
      </c>
    </row>
    <row r="208" spans="2:9" ht="57.2" customHeight="1">
      <c r="B208" s="87" t="s">
        <v>1469</v>
      </c>
      <c r="C208" s="135"/>
      <c r="D208" s="135"/>
      <c r="E208" s="135"/>
      <c r="F208" s="135"/>
      <c r="G208" s="135"/>
      <c r="H208" s="135"/>
      <c r="I208" s="135"/>
    </row>
    <row r="209" spans="2:9" ht="28.5" customHeight="1">
      <c r="B209" s="134" t="s">
        <v>1470</v>
      </c>
      <c r="C209" s="87" t="s">
        <v>553</v>
      </c>
      <c r="D209" s="134" t="s">
        <v>554</v>
      </c>
      <c r="E209" s="134"/>
      <c r="F209" s="134" t="s">
        <v>555</v>
      </c>
      <c r="G209" s="134"/>
      <c r="H209" s="134" t="s">
        <v>1471</v>
      </c>
      <c r="I209" s="134"/>
    </row>
    <row r="210" spans="2:9" ht="28.5" customHeight="1">
      <c r="B210" s="134"/>
      <c r="C210" s="89"/>
      <c r="D210" s="135"/>
      <c r="E210" s="135"/>
      <c r="F210" s="135"/>
      <c r="G210" s="135"/>
      <c r="H210" s="135"/>
      <c r="I210" s="135"/>
    </row>
    <row r="211" spans="2:9" ht="45.2" customHeight="1">
      <c r="B211" s="131" t="s">
        <v>1459</v>
      </c>
      <c r="C211" s="131"/>
      <c r="D211" s="131"/>
      <c r="E211" s="131"/>
      <c r="F211" s="131"/>
      <c r="G211" s="131"/>
      <c r="H211" s="131"/>
      <c r="I211" s="131"/>
    </row>
    <row r="212" spans="2:9" ht="14.25" customHeight="1">
      <c r="B212" s="132" t="s">
        <v>1460</v>
      </c>
      <c r="C212" s="132"/>
      <c r="D212" s="132"/>
      <c r="E212" s="132"/>
      <c r="F212" s="132"/>
      <c r="G212" s="132"/>
      <c r="H212" s="132"/>
      <c r="I212" s="132"/>
    </row>
    <row r="213" spans="2:9" ht="14.25" customHeight="1">
      <c r="B213" s="133"/>
      <c r="C213" s="133"/>
      <c r="D213" s="133"/>
      <c r="E213" s="133"/>
      <c r="F213" s="133"/>
      <c r="G213" s="133"/>
      <c r="H213" s="133"/>
      <c r="I213" s="133"/>
    </row>
    <row r="214" spans="2:9" ht="28.5" customHeight="1">
      <c r="B214" s="134" t="s">
        <v>1461</v>
      </c>
      <c r="C214" s="134"/>
      <c r="D214" s="134"/>
      <c r="E214" s="134" t="s">
        <v>1490</v>
      </c>
      <c r="F214" s="134"/>
      <c r="G214" s="134"/>
      <c r="H214" s="134"/>
      <c r="I214" s="134"/>
    </row>
    <row r="215" spans="2:9" ht="28.5" customHeight="1">
      <c r="B215" s="134" t="s">
        <v>1463</v>
      </c>
      <c r="C215" s="134" t="s">
        <v>1464</v>
      </c>
      <c r="D215" s="134"/>
      <c r="E215" s="134" t="s">
        <v>1465</v>
      </c>
      <c r="F215" s="134"/>
      <c r="G215" s="134"/>
      <c r="H215" s="134"/>
      <c r="I215" s="134"/>
    </row>
    <row r="216" spans="2:9" ht="28.5" customHeight="1">
      <c r="B216" s="134"/>
      <c r="C216" s="135"/>
      <c r="D216" s="135"/>
      <c r="E216" s="135"/>
      <c r="F216" s="135"/>
      <c r="G216" s="135"/>
      <c r="H216" s="135"/>
      <c r="I216" s="135"/>
    </row>
    <row r="217" spans="2:9" ht="28.5" customHeight="1">
      <c r="B217" s="134"/>
      <c r="C217" s="134" t="s">
        <v>1466</v>
      </c>
      <c r="D217" s="134"/>
      <c r="E217" s="134"/>
      <c r="F217" s="134"/>
      <c r="G217" s="87" t="s">
        <v>1467</v>
      </c>
      <c r="H217" s="87" t="s">
        <v>242</v>
      </c>
      <c r="I217" s="87" t="s">
        <v>1468</v>
      </c>
    </row>
    <row r="218" spans="2:9" ht="28.5" customHeight="1">
      <c r="B218" s="134"/>
      <c r="C218" s="134"/>
      <c r="D218" s="134"/>
      <c r="E218" s="134"/>
      <c r="F218" s="134"/>
      <c r="G218" s="88">
        <v>4467.3599999999997</v>
      </c>
      <c r="H218" s="88">
        <v>4467.3599999999997</v>
      </c>
      <c r="I218" s="88">
        <v>0</v>
      </c>
    </row>
    <row r="219" spans="2:9" ht="57.2" customHeight="1">
      <c r="B219" s="87" t="s">
        <v>1469</v>
      </c>
      <c r="C219" s="135"/>
      <c r="D219" s="135"/>
      <c r="E219" s="135"/>
      <c r="F219" s="135"/>
      <c r="G219" s="135"/>
      <c r="H219" s="135"/>
      <c r="I219" s="135"/>
    </row>
    <row r="220" spans="2:9" ht="28.5" customHeight="1">
      <c r="B220" s="134" t="s">
        <v>1470</v>
      </c>
      <c r="C220" s="87" t="s">
        <v>553</v>
      </c>
      <c r="D220" s="134" t="s">
        <v>554</v>
      </c>
      <c r="E220" s="134"/>
      <c r="F220" s="134" t="s">
        <v>555</v>
      </c>
      <c r="G220" s="134"/>
      <c r="H220" s="134" t="s">
        <v>1471</v>
      </c>
      <c r="I220" s="134"/>
    </row>
    <row r="221" spans="2:9" ht="28.5" customHeight="1">
      <c r="B221" s="134"/>
      <c r="C221" s="89"/>
      <c r="D221" s="135"/>
      <c r="E221" s="135"/>
      <c r="F221" s="135"/>
      <c r="G221" s="135"/>
      <c r="H221" s="135"/>
      <c r="I221" s="135"/>
    </row>
    <row r="222" spans="2:9" ht="45.2" customHeight="1">
      <c r="B222" s="131" t="s">
        <v>1459</v>
      </c>
      <c r="C222" s="131"/>
      <c r="D222" s="131"/>
      <c r="E222" s="131"/>
      <c r="F222" s="131"/>
      <c r="G222" s="131"/>
      <c r="H222" s="131"/>
      <c r="I222" s="131"/>
    </row>
    <row r="223" spans="2:9" ht="14.25" customHeight="1">
      <c r="B223" s="132" t="s">
        <v>1460</v>
      </c>
      <c r="C223" s="132"/>
      <c r="D223" s="132"/>
      <c r="E223" s="132"/>
      <c r="F223" s="132"/>
      <c r="G223" s="132"/>
      <c r="H223" s="132"/>
      <c r="I223" s="132"/>
    </row>
    <row r="224" spans="2:9" ht="14.25" customHeight="1">
      <c r="B224" s="133"/>
      <c r="C224" s="133"/>
      <c r="D224" s="133"/>
      <c r="E224" s="133"/>
      <c r="F224" s="133"/>
      <c r="G224" s="133"/>
      <c r="H224" s="133"/>
      <c r="I224" s="133"/>
    </row>
    <row r="225" spans="2:9" ht="28.5" customHeight="1">
      <c r="B225" s="134" t="s">
        <v>1461</v>
      </c>
      <c r="C225" s="134"/>
      <c r="D225" s="134"/>
      <c r="E225" s="134" t="s">
        <v>1491</v>
      </c>
      <c r="F225" s="134"/>
      <c r="G225" s="134"/>
      <c r="H225" s="134"/>
      <c r="I225" s="134"/>
    </row>
    <row r="226" spans="2:9" ht="28.5" customHeight="1">
      <c r="B226" s="134" t="s">
        <v>1463</v>
      </c>
      <c r="C226" s="134" t="s">
        <v>1464</v>
      </c>
      <c r="D226" s="134"/>
      <c r="E226" s="134" t="s">
        <v>1465</v>
      </c>
      <c r="F226" s="134"/>
      <c r="G226" s="134"/>
      <c r="H226" s="134"/>
      <c r="I226" s="134"/>
    </row>
    <row r="227" spans="2:9" ht="28.5" customHeight="1">
      <c r="B227" s="134"/>
      <c r="C227" s="135"/>
      <c r="D227" s="135"/>
      <c r="E227" s="135"/>
      <c r="F227" s="135"/>
      <c r="G227" s="135"/>
      <c r="H227" s="135"/>
      <c r="I227" s="135"/>
    </row>
    <row r="228" spans="2:9" ht="28.5" customHeight="1">
      <c r="B228" s="134"/>
      <c r="C228" s="134" t="s">
        <v>1466</v>
      </c>
      <c r="D228" s="134"/>
      <c r="E228" s="134"/>
      <c r="F228" s="134"/>
      <c r="G228" s="87" t="s">
        <v>1467</v>
      </c>
      <c r="H228" s="87" t="s">
        <v>242</v>
      </c>
      <c r="I228" s="87" t="s">
        <v>1468</v>
      </c>
    </row>
    <row r="229" spans="2:9" ht="28.5" customHeight="1">
      <c r="B229" s="134"/>
      <c r="C229" s="134"/>
      <c r="D229" s="134"/>
      <c r="E229" s="134"/>
      <c r="F229" s="134"/>
      <c r="G229" s="88">
        <v>1335.98</v>
      </c>
      <c r="H229" s="88">
        <v>1335.98</v>
      </c>
      <c r="I229" s="88">
        <v>0</v>
      </c>
    </row>
    <row r="230" spans="2:9" ht="57.2" customHeight="1">
      <c r="B230" s="87" t="s">
        <v>1469</v>
      </c>
      <c r="C230" s="135"/>
      <c r="D230" s="135"/>
      <c r="E230" s="135"/>
      <c r="F230" s="135"/>
      <c r="G230" s="135"/>
      <c r="H230" s="135"/>
      <c r="I230" s="135"/>
    </row>
    <row r="231" spans="2:9" ht="28.5" customHeight="1">
      <c r="B231" s="134" t="s">
        <v>1470</v>
      </c>
      <c r="C231" s="87" t="s">
        <v>553</v>
      </c>
      <c r="D231" s="134" t="s">
        <v>554</v>
      </c>
      <c r="E231" s="134"/>
      <c r="F231" s="134" t="s">
        <v>555</v>
      </c>
      <c r="G231" s="134"/>
      <c r="H231" s="134" t="s">
        <v>1471</v>
      </c>
      <c r="I231" s="134"/>
    </row>
    <row r="232" spans="2:9" ht="28.5" customHeight="1">
      <c r="B232" s="134"/>
      <c r="C232" s="89"/>
      <c r="D232" s="135"/>
      <c r="E232" s="135"/>
      <c r="F232" s="135"/>
      <c r="G232" s="135"/>
      <c r="H232" s="135"/>
      <c r="I232" s="135"/>
    </row>
    <row r="233" spans="2:9" ht="45.2" customHeight="1">
      <c r="B233" s="131" t="s">
        <v>1459</v>
      </c>
      <c r="C233" s="131"/>
      <c r="D233" s="131"/>
      <c r="E233" s="131"/>
      <c r="F233" s="131"/>
      <c r="G233" s="131"/>
      <c r="H233" s="131"/>
      <c r="I233" s="131"/>
    </row>
    <row r="234" spans="2:9" ht="14.25" customHeight="1">
      <c r="B234" s="132" t="s">
        <v>1460</v>
      </c>
      <c r="C234" s="132"/>
      <c r="D234" s="132"/>
      <c r="E234" s="132"/>
      <c r="F234" s="132"/>
      <c r="G234" s="132"/>
      <c r="H234" s="132"/>
      <c r="I234" s="132"/>
    </row>
    <row r="235" spans="2:9" ht="14.25" customHeight="1">
      <c r="B235" s="133"/>
      <c r="C235" s="133"/>
      <c r="D235" s="133"/>
      <c r="E235" s="133"/>
      <c r="F235" s="133"/>
      <c r="G235" s="133"/>
      <c r="H235" s="133"/>
      <c r="I235" s="133"/>
    </row>
    <row r="236" spans="2:9" ht="28.5" customHeight="1">
      <c r="B236" s="134" t="s">
        <v>1461</v>
      </c>
      <c r="C236" s="134"/>
      <c r="D236" s="134"/>
      <c r="E236" s="134" t="s">
        <v>1492</v>
      </c>
      <c r="F236" s="134"/>
      <c r="G236" s="134"/>
      <c r="H236" s="134"/>
      <c r="I236" s="134"/>
    </row>
    <row r="237" spans="2:9" ht="28.5" customHeight="1">
      <c r="B237" s="134" t="s">
        <v>1463</v>
      </c>
      <c r="C237" s="134" t="s">
        <v>1464</v>
      </c>
      <c r="D237" s="134"/>
      <c r="E237" s="134" t="s">
        <v>1465</v>
      </c>
      <c r="F237" s="134"/>
      <c r="G237" s="134"/>
      <c r="H237" s="134"/>
      <c r="I237" s="134"/>
    </row>
    <row r="238" spans="2:9" ht="28.5" customHeight="1">
      <c r="B238" s="134"/>
      <c r="C238" s="135"/>
      <c r="D238" s="135"/>
      <c r="E238" s="135"/>
      <c r="F238" s="135"/>
      <c r="G238" s="135"/>
      <c r="H238" s="135"/>
      <c r="I238" s="135"/>
    </row>
    <row r="239" spans="2:9" ht="28.5" customHeight="1">
      <c r="B239" s="134"/>
      <c r="C239" s="134" t="s">
        <v>1466</v>
      </c>
      <c r="D239" s="134"/>
      <c r="E239" s="134"/>
      <c r="F239" s="134"/>
      <c r="G239" s="87" t="s">
        <v>1467</v>
      </c>
      <c r="H239" s="87" t="s">
        <v>242</v>
      </c>
      <c r="I239" s="87" t="s">
        <v>1468</v>
      </c>
    </row>
    <row r="240" spans="2:9" ht="28.5" customHeight="1">
      <c r="B240" s="134"/>
      <c r="C240" s="134"/>
      <c r="D240" s="134"/>
      <c r="E240" s="134"/>
      <c r="F240" s="134"/>
      <c r="G240" s="88">
        <v>566.35</v>
      </c>
      <c r="H240" s="88">
        <v>566.35</v>
      </c>
      <c r="I240" s="88">
        <v>0</v>
      </c>
    </row>
    <row r="241" spans="2:9" ht="57.2" customHeight="1">
      <c r="B241" s="87" t="s">
        <v>1469</v>
      </c>
      <c r="C241" s="135"/>
      <c r="D241" s="135"/>
      <c r="E241" s="135"/>
      <c r="F241" s="135"/>
      <c r="G241" s="135"/>
      <c r="H241" s="135"/>
      <c r="I241" s="135"/>
    </row>
    <row r="242" spans="2:9" ht="28.5" customHeight="1">
      <c r="B242" s="134" t="s">
        <v>1470</v>
      </c>
      <c r="C242" s="87" t="s">
        <v>553</v>
      </c>
      <c r="D242" s="134" t="s">
        <v>554</v>
      </c>
      <c r="E242" s="134"/>
      <c r="F242" s="134" t="s">
        <v>555</v>
      </c>
      <c r="G242" s="134"/>
      <c r="H242" s="134" t="s">
        <v>1471</v>
      </c>
      <c r="I242" s="134"/>
    </row>
    <row r="243" spans="2:9" ht="28.5" customHeight="1">
      <c r="B243" s="134"/>
      <c r="C243" s="89"/>
      <c r="D243" s="135"/>
      <c r="E243" s="135"/>
      <c r="F243" s="135"/>
      <c r="G243" s="135"/>
      <c r="H243" s="135"/>
      <c r="I243" s="135"/>
    </row>
    <row r="244" spans="2:9" ht="45.2" customHeight="1">
      <c r="B244" s="131" t="s">
        <v>1459</v>
      </c>
      <c r="C244" s="131"/>
      <c r="D244" s="131"/>
      <c r="E244" s="131"/>
      <c r="F244" s="131"/>
      <c r="G244" s="131"/>
      <c r="H244" s="131"/>
      <c r="I244" s="131"/>
    </row>
    <row r="245" spans="2:9" ht="14.25" customHeight="1">
      <c r="B245" s="132" t="s">
        <v>1460</v>
      </c>
      <c r="C245" s="132"/>
      <c r="D245" s="132"/>
      <c r="E245" s="132"/>
      <c r="F245" s="132"/>
      <c r="G245" s="132"/>
      <c r="H245" s="132"/>
      <c r="I245" s="132"/>
    </row>
    <row r="246" spans="2:9" ht="14.25" customHeight="1">
      <c r="B246" s="133"/>
      <c r="C246" s="133"/>
      <c r="D246" s="133"/>
      <c r="E246" s="133"/>
      <c r="F246" s="133"/>
      <c r="G246" s="133"/>
      <c r="H246" s="133"/>
      <c r="I246" s="133"/>
    </row>
    <row r="247" spans="2:9" ht="28.5" customHeight="1">
      <c r="B247" s="134" t="s">
        <v>1461</v>
      </c>
      <c r="C247" s="134"/>
      <c r="D247" s="134"/>
      <c r="E247" s="134" t="s">
        <v>1493</v>
      </c>
      <c r="F247" s="134"/>
      <c r="G247" s="134"/>
      <c r="H247" s="134"/>
      <c r="I247" s="134"/>
    </row>
    <row r="248" spans="2:9" ht="28.5" customHeight="1">
      <c r="B248" s="134" t="s">
        <v>1463</v>
      </c>
      <c r="C248" s="134" t="s">
        <v>1464</v>
      </c>
      <c r="D248" s="134"/>
      <c r="E248" s="134" t="s">
        <v>1465</v>
      </c>
      <c r="F248" s="134"/>
      <c r="G248" s="134"/>
      <c r="H248" s="134"/>
      <c r="I248" s="134"/>
    </row>
    <row r="249" spans="2:9" ht="28.5" customHeight="1">
      <c r="B249" s="134"/>
      <c r="C249" s="135"/>
      <c r="D249" s="135"/>
      <c r="E249" s="135"/>
      <c r="F249" s="135"/>
      <c r="G249" s="135"/>
      <c r="H249" s="135"/>
      <c r="I249" s="135"/>
    </row>
    <row r="250" spans="2:9" ht="28.5" customHeight="1">
      <c r="B250" s="134"/>
      <c r="C250" s="134" t="s">
        <v>1466</v>
      </c>
      <c r="D250" s="134"/>
      <c r="E250" s="134"/>
      <c r="F250" s="134"/>
      <c r="G250" s="87" t="s">
        <v>1467</v>
      </c>
      <c r="H250" s="87" t="s">
        <v>242</v>
      </c>
      <c r="I250" s="87" t="s">
        <v>1468</v>
      </c>
    </row>
    <row r="251" spans="2:9" ht="28.5" customHeight="1">
      <c r="B251" s="134"/>
      <c r="C251" s="134"/>
      <c r="D251" s="134"/>
      <c r="E251" s="134"/>
      <c r="F251" s="134"/>
      <c r="G251" s="88">
        <v>1903.76</v>
      </c>
      <c r="H251" s="88">
        <v>1903.76</v>
      </c>
      <c r="I251" s="88">
        <v>0</v>
      </c>
    </row>
    <row r="252" spans="2:9" ht="57.2" customHeight="1">
      <c r="B252" s="87" t="s">
        <v>1469</v>
      </c>
      <c r="C252" s="135"/>
      <c r="D252" s="135"/>
      <c r="E252" s="135"/>
      <c r="F252" s="135"/>
      <c r="G252" s="135"/>
      <c r="H252" s="135"/>
      <c r="I252" s="135"/>
    </row>
    <row r="253" spans="2:9" ht="28.5" customHeight="1">
      <c r="B253" s="134" t="s">
        <v>1470</v>
      </c>
      <c r="C253" s="87" t="s">
        <v>553</v>
      </c>
      <c r="D253" s="134" t="s">
        <v>554</v>
      </c>
      <c r="E253" s="134"/>
      <c r="F253" s="134" t="s">
        <v>555</v>
      </c>
      <c r="G253" s="134"/>
      <c r="H253" s="134" t="s">
        <v>1471</v>
      </c>
      <c r="I253" s="134"/>
    </row>
    <row r="254" spans="2:9" ht="28.5" customHeight="1">
      <c r="B254" s="134"/>
      <c r="C254" s="89"/>
      <c r="D254" s="135"/>
      <c r="E254" s="135"/>
      <c r="F254" s="135"/>
      <c r="G254" s="135"/>
      <c r="H254" s="135"/>
      <c r="I254" s="135"/>
    </row>
    <row r="255" spans="2:9" ht="45.2" customHeight="1">
      <c r="B255" s="131" t="s">
        <v>1459</v>
      </c>
      <c r="C255" s="131"/>
      <c r="D255" s="131"/>
      <c r="E255" s="131"/>
      <c r="F255" s="131"/>
      <c r="G255" s="131"/>
      <c r="H255" s="131"/>
      <c r="I255" s="131"/>
    </row>
    <row r="256" spans="2:9" ht="14.25" customHeight="1">
      <c r="B256" s="132" t="s">
        <v>1460</v>
      </c>
      <c r="C256" s="132"/>
      <c r="D256" s="132"/>
      <c r="E256" s="132"/>
      <c r="F256" s="132"/>
      <c r="G256" s="132"/>
      <c r="H256" s="132"/>
      <c r="I256" s="132"/>
    </row>
    <row r="257" spans="2:9" ht="14.25" customHeight="1">
      <c r="B257" s="133"/>
      <c r="C257" s="133"/>
      <c r="D257" s="133"/>
      <c r="E257" s="133"/>
      <c r="F257" s="133"/>
      <c r="G257" s="133"/>
      <c r="H257" s="133"/>
      <c r="I257" s="133"/>
    </row>
    <row r="258" spans="2:9" ht="28.5" customHeight="1">
      <c r="B258" s="134" t="s">
        <v>1461</v>
      </c>
      <c r="C258" s="134"/>
      <c r="D258" s="134"/>
      <c r="E258" s="134" t="s">
        <v>1494</v>
      </c>
      <c r="F258" s="134"/>
      <c r="G258" s="134"/>
      <c r="H258" s="134"/>
      <c r="I258" s="134"/>
    </row>
    <row r="259" spans="2:9" ht="28.5" customHeight="1">
      <c r="B259" s="134" t="s">
        <v>1463</v>
      </c>
      <c r="C259" s="134" t="s">
        <v>1464</v>
      </c>
      <c r="D259" s="134"/>
      <c r="E259" s="134" t="s">
        <v>1465</v>
      </c>
      <c r="F259" s="134"/>
      <c r="G259" s="134"/>
      <c r="H259" s="134"/>
      <c r="I259" s="134"/>
    </row>
    <row r="260" spans="2:9" ht="28.5" customHeight="1">
      <c r="B260" s="134"/>
      <c r="C260" s="135"/>
      <c r="D260" s="135"/>
      <c r="E260" s="135"/>
      <c r="F260" s="135"/>
      <c r="G260" s="135"/>
      <c r="H260" s="135"/>
      <c r="I260" s="135"/>
    </row>
    <row r="261" spans="2:9" ht="28.5" customHeight="1">
      <c r="B261" s="134"/>
      <c r="C261" s="134" t="s">
        <v>1466</v>
      </c>
      <c r="D261" s="134"/>
      <c r="E261" s="134"/>
      <c r="F261" s="134"/>
      <c r="G261" s="87" t="s">
        <v>1467</v>
      </c>
      <c r="H261" s="87" t="s">
        <v>242</v>
      </c>
      <c r="I261" s="87" t="s">
        <v>1468</v>
      </c>
    </row>
    <row r="262" spans="2:9" ht="28.5" customHeight="1">
      <c r="B262" s="134"/>
      <c r="C262" s="134"/>
      <c r="D262" s="134"/>
      <c r="E262" s="134"/>
      <c r="F262" s="134"/>
      <c r="G262" s="88">
        <v>1619.16</v>
      </c>
      <c r="H262" s="88">
        <v>1619.16</v>
      </c>
      <c r="I262" s="88">
        <v>0</v>
      </c>
    </row>
    <row r="263" spans="2:9" ht="57.2" customHeight="1">
      <c r="B263" s="87" t="s">
        <v>1469</v>
      </c>
      <c r="C263" s="135"/>
      <c r="D263" s="135"/>
      <c r="E263" s="135"/>
      <c r="F263" s="135"/>
      <c r="G263" s="135"/>
      <c r="H263" s="135"/>
      <c r="I263" s="135"/>
    </row>
    <row r="264" spans="2:9" ht="28.5" customHeight="1">
      <c r="B264" s="134" t="s">
        <v>1470</v>
      </c>
      <c r="C264" s="87" t="s">
        <v>553</v>
      </c>
      <c r="D264" s="134" t="s">
        <v>554</v>
      </c>
      <c r="E264" s="134"/>
      <c r="F264" s="134" t="s">
        <v>555</v>
      </c>
      <c r="G264" s="134"/>
      <c r="H264" s="134" t="s">
        <v>1471</v>
      </c>
      <c r="I264" s="134"/>
    </row>
    <row r="265" spans="2:9" ht="28.5" customHeight="1">
      <c r="B265" s="134"/>
      <c r="C265" s="89"/>
      <c r="D265" s="135"/>
      <c r="E265" s="135"/>
      <c r="F265" s="135"/>
      <c r="G265" s="135"/>
      <c r="H265" s="135"/>
      <c r="I265" s="135"/>
    </row>
    <row r="266" spans="2:9" ht="45.2" customHeight="1">
      <c r="B266" s="131" t="s">
        <v>1459</v>
      </c>
      <c r="C266" s="131"/>
      <c r="D266" s="131"/>
      <c r="E266" s="131"/>
      <c r="F266" s="131"/>
      <c r="G266" s="131"/>
      <c r="H266" s="131"/>
      <c r="I266" s="131"/>
    </row>
    <row r="267" spans="2:9" ht="14.25" customHeight="1">
      <c r="B267" s="132" t="s">
        <v>1460</v>
      </c>
      <c r="C267" s="132"/>
      <c r="D267" s="132"/>
      <c r="E267" s="132"/>
      <c r="F267" s="132"/>
      <c r="G267" s="132"/>
      <c r="H267" s="132"/>
      <c r="I267" s="132"/>
    </row>
    <row r="268" spans="2:9" ht="14.25" customHeight="1">
      <c r="B268" s="133"/>
      <c r="C268" s="133"/>
      <c r="D268" s="133"/>
      <c r="E268" s="133"/>
      <c r="F268" s="133"/>
      <c r="G268" s="133"/>
      <c r="H268" s="133"/>
      <c r="I268" s="133"/>
    </row>
    <row r="269" spans="2:9" ht="28.5" customHeight="1">
      <c r="B269" s="134" t="s">
        <v>1461</v>
      </c>
      <c r="C269" s="134"/>
      <c r="D269" s="134"/>
      <c r="E269" s="134" t="s">
        <v>1495</v>
      </c>
      <c r="F269" s="134"/>
      <c r="G269" s="134"/>
      <c r="H269" s="134"/>
      <c r="I269" s="134"/>
    </row>
    <row r="270" spans="2:9" ht="28.5" customHeight="1">
      <c r="B270" s="134" t="s">
        <v>1463</v>
      </c>
      <c r="C270" s="134" t="s">
        <v>1464</v>
      </c>
      <c r="D270" s="134"/>
      <c r="E270" s="134" t="s">
        <v>1465</v>
      </c>
      <c r="F270" s="134"/>
      <c r="G270" s="134"/>
      <c r="H270" s="134"/>
      <c r="I270" s="134"/>
    </row>
    <row r="271" spans="2:9" ht="28.5" customHeight="1">
      <c r="B271" s="134"/>
      <c r="C271" s="135"/>
      <c r="D271" s="135"/>
      <c r="E271" s="135"/>
      <c r="F271" s="135"/>
      <c r="G271" s="135"/>
      <c r="H271" s="135"/>
      <c r="I271" s="135"/>
    </row>
    <row r="272" spans="2:9" ht="28.5" customHeight="1">
      <c r="B272" s="134"/>
      <c r="C272" s="134" t="s">
        <v>1466</v>
      </c>
      <c r="D272" s="134"/>
      <c r="E272" s="134"/>
      <c r="F272" s="134"/>
      <c r="G272" s="87" t="s">
        <v>1467</v>
      </c>
      <c r="H272" s="87" t="s">
        <v>242</v>
      </c>
      <c r="I272" s="87" t="s">
        <v>1468</v>
      </c>
    </row>
    <row r="273" spans="2:9" ht="28.5" customHeight="1">
      <c r="B273" s="134"/>
      <c r="C273" s="134"/>
      <c r="D273" s="134"/>
      <c r="E273" s="134"/>
      <c r="F273" s="134"/>
      <c r="G273" s="88">
        <v>550.83000000000004</v>
      </c>
      <c r="H273" s="88">
        <v>550.83000000000004</v>
      </c>
      <c r="I273" s="88">
        <v>0</v>
      </c>
    </row>
    <row r="274" spans="2:9" ht="57.2" customHeight="1">
      <c r="B274" s="87" t="s">
        <v>1469</v>
      </c>
      <c r="C274" s="135"/>
      <c r="D274" s="135"/>
      <c r="E274" s="135"/>
      <c r="F274" s="135"/>
      <c r="G274" s="135"/>
      <c r="H274" s="135"/>
      <c r="I274" s="135"/>
    </row>
    <row r="275" spans="2:9" ht="28.5" customHeight="1">
      <c r="B275" s="134" t="s">
        <v>1470</v>
      </c>
      <c r="C275" s="87" t="s">
        <v>553</v>
      </c>
      <c r="D275" s="134" t="s">
        <v>554</v>
      </c>
      <c r="E275" s="134"/>
      <c r="F275" s="134" t="s">
        <v>555</v>
      </c>
      <c r="G275" s="134"/>
      <c r="H275" s="134" t="s">
        <v>1471</v>
      </c>
      <c r="I275" s="134"/>
    </row>
    <row r="276" spans="2:9" ht="28.5" customHeight="1">
      <c r="B276" s="134"/>
      <c r="C276" s="89"/>
      <c r="D276" s="135"/>
      <c r="E276" s="135"/>
      <c r="F276" s="135"/>
      <c r="G276" s="135"/>
      <c r="H276" s="135"/>
      <c r="I276" s="135"/>
    </row>
    <row r="277" spans="2:9" ht="45.2" customHeight="1">
      <c r="B277" s="131" t="s">
        <v>1459</v>
      </c>
      <c r="C277" s="131"/>
      <c r="D277" s="131"/>
      <c r="E277" s="131"/>
      <c r="F277" s="131"/>
      <c r="G277" s="131"/>
      <c r="H277" s="131"/>
      <c r="I277" s="131"/>
    </row>
    <row r="278" spans="2:9" ht="14.25" customHeight="1">
      <c r="B278" s="132" t="s">
        <v>1460</v>
      </c>
      <c r="C278" s="132"/>
      <c r="D278" s="132"/>
      <c r="E278" s="132"/>
      <c r="F278" s="132"/>
      <c r="G278" s="132"/>
      <c r="H278" s="132"/>
      <c r="I278" s="132"/>
    </row>
    <row r="279" spans="2:9" ht="14.25" customHeight="1">
      <c r="B279" s="133"/>
      <c r="C279" s="133"/>
      <c r="D279" s="133"/>
      <c r="E279" s="133"/>
      <c r="F279" s="133"/>
      <c r="G279" s="133"/>
      <c r="H279" s="133"/>
      <c r="I279" s="133"/>
    </row>
    <row r="280" spans="2:9" ht="28.5" customHeight="1">
      <c r="B280" s="134" t="s">
        <v>1461</v>
      </c>
      <c r="C280" s="134"/>
      <c r="D280" s="134"/>
      <c r="E280" s="134" t="s">
        <v>1496</v>
      </c>
      <c r="F280" s="134"/>
      <c r="G280" s="134"/>
      <c r="H280" s="134"/>
      <c r="I280" s="134"/>
    </row>
    <row r="281" spans="2:9" ht="28.5" customHeight="1">
      <c r="B281" s="134" t="s">
        <v>1463</v>
      </c>
      <c r="C281" s="134" t="s">
        <v>1464</v>
      </c>
      <c r="D281" s="134"/>
      <c r="E281" s="134" t="s">
        <v>1465</v>
      </c>
      <c r="F281" s="134"/>
      <c r="G281" s="134"/>
      <c r="H281" s="134"/>
      <c r="I281" s="134"/>
    </row>
    <row r="282" spans="2:9" ht="28.5" customHeight="1">
      <c r="B282" s="134"/>
      <c r="C282" s="135"/>
      <c r="D282" s="135"/>
      <c r="E282" s="135"/>
      <c r="F282" s="135"/>
      <c r="G282" s="135"/>
      <c r="H282" s="135"/>
      <c r="I282" s="135"/>
    </row>
    <row r="283" spans="2:9" ht="28.5" customHeight="1">
      <c r="B283" s="134"/>
      <c r="C283" s="134" t="s">
        <v>1466</v>
      </c>
      <c r="D283" s="134"/>
      <c r="E283" s="134"/>
      <c r="F283" s="134"/>
      <c r="G283" s="87" t="s">
        <v>1467</v>
      </c>
      <c r="H283" s="87" t="s">
        <v>242</v>
      </c>
      <c r="I283" s="87" t="s">
        <v>1468</v>
      </c>
    </row>
    <row r="284" spans="2:9" ht="28.5" customHeight="1">
      <c r="B284" s="134"/>
      <c r="C284" s="134"/>
      <c r="D284" s="134"/>
      <c r="E284" s="134"/>
      <c r="F284" s="134"/>
      <c r="G284" s="88">
        <v>887.1</v>
      </c>
      <c r="H284" s="88">
        <v>887.1</v>
      </c>
      <c r="I284" s="88">
        <v>0</v>
      </c>
    </row>
    <row r="285" spans="2:9" ht="57.2" customHeight="1">
      <c r="B285" s="87" t="s">
        <v>1469</v>
      </c>
      <c r="C285" s="135"/>
      <c r="D285" s="135"/>
      <c r="E285" s="135"/>
      <c r="F285" s="135"/>
      <c r="G285" s="135"/>
      <c r="H285" s="135"/>
      <c r="I285" s="135"/>
    </row>
    <row r="286" spans="2:9" ht="28.5" customHeight="1">
      <c r="B286" s="134" t="s">
        <v>1470</v>
      </c>
      <c r="C286" s="87" t="s">
        <v>553</v>
      </c>
      <c r="D286" s="134" t="s">
        <v>554</v>
      </c>
      <c r="E286" s="134"/>
      <c r="F286" s="134" t="s">
        <v>555</v>
      </c>
      <c r="G286" s="134"/>
      <c r="H286" s="134" t="s">
        <v>1471</v>
      </c>
      <c r="I286" s="134"/>
    </row>
    <row r="287" spans="2:9" ht="28.5" customHeight="1">
      <c r="B287" s="134"/>
      <c r="C287" s="89"/>
      <c r="D287" s="135"/>
      <c r="E287" s="135"/>
      <c r="F287" s="135"/>
      <c r="G287" s="135"/>
      <c r="H287" s="135"/>
      <c r="I287" s="135"/>
    </row>
    <row r="288" spans="2:9" ht="45.2" customHeight="1">
      <c r="B288" s="131" t="s">
        <v>1459</v>
      </c>
      <c r="C288" s="131"/>
      <c r="D288" s="131"/>
      <c r="E288" s="131"/>
      <c r="F288" s="131"/>
      <c r="G288" s="131"/>
      <c r="H288" s="131"/>
      <c r="I288" s="131"/>
    </row>
    <row r="289" spans="2:9" ht="14.25" customHeight="1">
      <c r="B289" s="132" t="s">
        <v>1460</v>
      </c>
      <c r="C289" s="132"/>
      <c r="D289" s="132"/>
      <c r="E289" s="132"/>
      <c r="F289" s="132"/>
      <c r="G289" s="132"/>
      <c r="H289" s="132"/>
      <c r="I289" s="132"/>
    </row>
    <row r="290" spans="2:9" ht="14.25" customHeight="1">
      <c r="B290" s="133"/>
      <c r="C290" s="133"/>
      <c r="D290" s="133"/>
      <c r="E290" s="133"/>
      <c r="F290" s="133"/>
      <c r="G290" s="133"/>
      <c r="H290" s="133"/>
      <c r="I290" s="133"/>
    </row>
    <row r="291" spans="2:9" ht="28.5" customHeight="1">
      <c r="B291" s="134" t="s">
        <v>1461</v>
      </c>
      <c r="C291" s="134"/>
      <c r="D291" s="134"/>
      <c r="E291" s="134" t="s">
        <v>1497</v>
      </c>
      <c r="F291" s="134"/>
      <c r="G291" s="134"/>
      <c r="H291" s="134"/>
      <c r="I291" s="134"/>
    </row>
    <row r="292" spans="2:9" ht="28.5" customHeight="1">
      <c r="B292" s="134" t="s">
        <v>1463</v>
      </c>
      <c r="C292" s="134" t="s">
        <v>1464</v>
      </c>
      <c r="D292" s="134"/>
      <c r="E292" s="134" t="s">
        <v>1465</v>
      </c>
      <c r="F292" s="134"/>
      <c r="G292" s="134"/>
      <c r="H292" s="134"/>
      <c r="I292" s="134"/>
    </row>
    <row r="293" spans="2:9" ht="28.5" customHeight="1">
      <c r="B293" s="134"/>
      <c r="C293" s="135"/>
      <c r="D293" s="135"/>
      <c r="E293" s="135"/>
      <c r="F293" s="135"/>
      <c r="G293" s="135"/>
      <c r="H293" s="135"/>
      <c r="I293" s="135"/>
    </row>
    <row r="294" spans="2:9" ht="28.5" customHeight="1">
      <c r="B294" s="134"/>
      <c r="C294" s="134" t="s">
        <v>1466</v>
      </c>
      <c r="D294" s="134"/>
      <c r="E294" s="134"/>
      <c r="F294" s="134"/>
      <c r="G294" s="87" t="s">
        <v>1467</v>
      </c>
      <c r="H294" s="87" t="s">
        <v>242</v>
      </c>
      <c r="I294" s="87" t="s">
        <v>1468</v>
      </c>
    </row>
    <row r="295" spans="2:9" ht="28.5" customHeight="1">
      <c r="B295" s="134"/>
      <c r="C295" s="134"/>
      <c r="D295" s="134"/>
      <c r="E295" s="134"/>
      <c r="F295" s="134"/>
      <c r="G295" s="88">
        <v>534.89</v>
      </c>
      <c r="H295" s="88">
        <v>534.89</v>
      </c>
      <c r="I295" s="88">
        <v>0</v>
      </c>
    </row>
    <row r="296" spans="2:9" ht="57.2" customHeight="1">
      <c r="B296" s="87" t="s">
        <v>1469</v>
      </c>
      <c r="C296" s="135"/>
      <c r="D296" s="135"/>
      <c r="E296" s="135"/>
      <c r="F296" s="135"/>
      <c r="G296" s="135"/>
      <c r="H296" s="135"/>
      <c r="I296" s="135"/>
    </row>
    <row r="297" spans="2:9" ht="28.5" customHeight="1">
      <c r="B297" s="134" t="s">
        <v>1470</v>
      </c>
      <c r="C297" s="87" t="s">
        <v>553</v>
      </c>
      <c r="D297" s="134" t="s">
        <v>554</v>
      </c>
      <c r="E297" s="134"/>
      <c r="F297" s="134" t="s">
        <v>555</v>
      </c>
      <c r="G297" s="134"/>
      <c r="H297" s="134" t="s">
        <v>1471</v>
      </c>
      <c r="I297" s="134"/>
    </row>
    <row r="298" spans="2:9" ht="28.5" customHeight="1">
      <c r="B298" s="134"/>
      <c r="C298" s="89"/>
      <c r="D298" s="135"/>
      <c r="E298" s="135"/>
      <c r="F298" s="135"/>
      <c r="G298" s="135"/>
      <c r="H298" s="135"/>
      <c r="I298" s="135"/>
    </row>
    <row r="299" spans="2:9" ht="45.2" customHeight="1">
      <c r="B299" s="131" t="s">
        <v>1459</v>
      </c>
      <c r="C299" s="131"/>
      <c r="D299" s="131"/>
      <c r="E299" s="131"/>
      <c r="F299" s="131"/>
      <c r="G299" s="131"/>
      <c r="H299" s="131"/>
      <c r="I299" s="131"/>
    </row>
    <row r="300" spans="2:9" ht="14.25" customHeight="1">
      <c r="B300" s="132" t="s">
        <v>1460</v>
      </c>
      <c r="C300" s="132"/>
      <c r="D300" s="132"/>
      <c r="E300" s="132"/>
      <c r="F300" s="132"/>
      <c r="G300" s="132"/>
      <c r="H300" s="132"/>
      <c r="I300" s="132"/>
    </row>
    <row r="301" spans="2:9" ht="14.25" customHeight="1">
      <c r="B301" s="133"/>
      <c r="C301" s="133"/>
      <c r="D301" s="133"/>
      <c r="E301" s="133"/>
      <c r="F301" s="133"/>
      <c r="G301" s="133"/>
      <c r="H301" s="133"/>
      <c r="I301" s="133"/>
    </row>
    <row r="302" spans="2:9" ht="28.5" customHeight="1">
      <c r="B302" s="134" t="s">
        <v>1461</v>
      </c>
      <c r="C302" s="134"/>
      <c r="D302" s="134"/>
      <c r="E302" s="134" t="s">
        <v>1498</v>
      </c>
      <c r="F302" s="134"/>
      <c r="G302" s="134"/>
      <c r="H302" s="134"/>
      <c r="I302" s="134"/>
    </row>
    <row r="303" spans="2:9" ht="28.5" customHeight="1">
      <c r="B303" s="134" t="s">
        <v>1463</v>
      </c>
      <c r="C303" s="134" t="s">
        <v>1464</v>
      </c>
      <c r="D303" s="134"/>
      <c r="E303" s="134" t="s">
        <v>1465</v>
      </c>
      <c r="F303" s="134"/>
      <c r="G303" s="134"/>
      <c r="H303" s="134"/>
      <c r="I303" s="134"/>
    </row>
    <row r="304" spans="2:9" ht="28.5" customHeight="1">
      <c r="B304" s="134"/>
      <c r="C304" s="135"/>
      <c r="D304" s="135"/>
      <c r="E304" s="135"/>
      <c r="F304" s="135"/>
      <c r="G304" s="135"/>
      <c r="H304" s="135"/>
      <c r="I304" s="135"/>
    </row>
    <row r="305" spans="2:9" ht="28.5" customHeight="1">
      <c r="B305" s="134"/>
      <c r="C305" s="134" t="s">
        <v>1466</v>
      </c>
      <c r="D305" s="134"/>
      <c r="E305" s="134"/>
      <c r="F305" s="134"/>
      <c r="G305" s="87" t="s">
        <v>1467</v>
      </c>
      <c r="H305" s="87" t="s">
        <v>242</v>
      </c>
      <c r="I305" s="87" t="s">
        <v>1468</v>
      </c>
    </row>
    <row r="306" spans="2:9" ht="28.5" customHeight="1">
      <c r="B306" s="134"/>
      <c r="C306" s="134"/>
      <c r="D306" s="134"/>
      <c r="E306" s="134"/>
      <c r="F306" s="134"/>
      <c r="G306" s="88">
        <v>678.26</v>
      </c>
      <c r="H306" s="88">
        <v>678.26</v>
      </c>
      <c r="I306" s="88">
        <v>0</v>
      </c>
    </row>
    <row r="307" spans="2:9" ht="57.2" customHeight="1">
      <c r="B307" s="87" t="s">
        <v>1469</v>
      </c>
      <c r="C307" s="135"/>
      <c r="D307" s="135"/>
      <c r="E307" s="135"/>
      <c r="F307" s="135"/>
      <c r="G307" s="135"/>
      <c r="H307" s="135"/>
      <c r="I307" s="135"/>
    </row>
    <row r="308" spans="2:9" ht="28.5" customHeight="1">
      <c r="B308" s="134" t="s">
        <v>1470</v>
      </c>
      <c r="C308" s="87" t="s">
        <v>553</v>
      </c>
      <c r="D308" s="134" t="s">
        <v>554</v>
      </c>
      <c r="E308" s="134"/>
      <c r="F308" s="134" t="s">
        <v>555</v>
      </c>
      <c r="G308" s="134"/>
      <c r="H308" s="134" t="s">
        <v>1471</v>
      </c>
      <c r="I308" s="134"/>
    </row>
    <row r="309" spans="2:9" ht="28.5" customHeight="1">
      <c r="B309" s="134"/>
      <c r="C309" s="89"/>
      <c r="D309" s="135"/>
      <c r="E309" s="135"/>
      <c r="F309" s="135"/>
      <c r="G309" s="135"/>
      <c r="H309" s="135"/>
      <c r="I309" s="135"/>
    </row>
    <row r="310" spans="2:9" ht="45.2" customHeight="1">
      <c r="B310" s="131" t="s">
        <v>1459</v>
      </c>
      <c r="C310" s="131"/>
      <c r="D310" s="131"/>
      <c r="E310" s="131"/>
      <c r="F310" s="131"/>
      <c r="G310" s="131"/>
      <c r="H310" s="131"/>
      <c r="I310" s="131"/>
    </row>
    <row r="311" spans="2:9" ht="14.25" customHeight="1">
      <c r="B311" s="132" t="s">
        <v>1460</v>
      </c>
      <c r="C311" s="132"/>
      <c r="D311" s="132"/>
      <c r="E311" s="132"/>
      <c r="F311" s="132"/>
      <c r="G311" s="132"/>
      <c r="H311" s="132"/>
      <c r="I311" s="132"/>
    </row>
    <row r="312" spans="2:9" ht="14.25" customHeight="1">
      <c r="B312" s="133"/>
      <c r="C312" s="133"/>
      <c r="D312" s="133"/>
      <c r="E312" s="133"/>
      <c r="F312" s="133"/>
      <c r="G312" s="133"/>
      <c r="H312" s="133"/>
      <c r="I312" s="133"/>
    </row>
    <row r="313" spans="2:9" ht="28.5" customHeight="1">
      <c r="B313" s="134" t="s">
        <v>1461</v>
      </c>
      <c r="C313" s="134"/>
      <c r="D313" s="134"/>
      <c r="E313" s="134" t="s">
        <v>1499</v>
      </c>
      <c r="F313" s="134"/>
      <c r="G313" s="134"/>
      <c r="H313" s="134"/>
      <c r="I313" s="134"/>
    </row>
    <row r="314" spans="2:9" ht="28.5" customHeight="1">
      <c r="B314" s="134" t="s">
        <v>1463</v>
      </c>
      <c r="C314" s="134" t="s">
        <v>1464</v>
      </c>
      <c r="D314" s="134"/>
      <c r="E314" s="134" t="s">
        <v>1465</v>
      </c>
      <c r="F314" s="134"/>
      <c r="G314" s="134"/>
      <c r="H314" s="134"/>
      <c r="I314" s="134"/>
    </row>
    <row r="315" spans="2:9" ht="28.5" customHeight="1">
      <c r="B315" s="134"/>
      <c r="C315" s="135"/>
      <c r="D315" s="135"/>
      <c r="E315" s="135"/>
      <c r="F315" s="135"/>
      <c r="G315" s="135"/>
      <c r="H315" s="135"/>
      <c r="I315" s="135"/>
    </row>
    <row r="316" spans="2:9" ht="28.5" customHeight="1">
      <c r="B316" s="134"/>
      <c r="C316" s="134" t="s">
        <v>1466</v>
      </c>
      <c r="D316" s="134"/>
      <c r="E316" s="134"/>
      <c r="F316" s="134"/>
      <c r="G316" s="87" t="s">
        <v>1467</v>
      </c>
      <c r="H316" s="87" t="s">
        <v>242</v>
      </c>
      <c r="I316" s="87" t="s">
        <v>1468</v>
      </c>
    </row>
    <row r="317" spans="2:9" ht="28.5" customHeight="1">
      <c r="B317" s="134"/>
      <c r="C317" s="134"/>
      <c r="D317" s="134"/>
      <c r="E317" s="134"/>
      <c r="F317" s="134"/>
      <c r="G317" s="88">
        <v>703.46</v>
      </c>
      <c r="H317" s="88">
        <v>703.46</v>
      </c>
      <c r="I317" s="88">
        <v>0</v>
      </c>
    </row>
    <row r="318" spans="2:9" ht="57.2" customHeight="1">
      <c r="B318" s="87" t="s">
        <v>1469</v>
      </c>
      <c r="C318" s="135"/>
      <c r="D318" s="135"/>
      <c r="E318" s="135"/>
      <c r="F318" s="135"/>
      <c r="G318" s="135"/>
      <c r="H318" s="135"/>
      <c r="I318" s="135"/>
    </row>
    <row r="319" spans="2:9" ht="28.5" customHeight="1">
      <c r="B319" s="134" t="s">
        <v>1470</v>
      </c>
      <c r="C319" s="87" t="s">
        <v>553</v>
      </c>
      <c r="D319" s="134" t="s">
        <v>554</v>
      </c>
      <c r="E319" s="134"/>
      <c r="F319" s="134" t="s">
        <v>555</v>
      </c>
      <c r="G319" s="134"/>
      <c r="H319" s="134" t="s">
        <v>1471</v>
      </c>
      <c r="I319" s="134"/>
    </row>
    <row r="320" spans="2:9" ht="28.5" customHeight="1">
      <c r="B320" s="134"/>
      <c r="C320" s="89"/>
      <c r="D320" s="135"/>
      <c r="E320" s="135"/>
      <c r="F320" s="135"/>
      <c r="G320" s="135"/>
      <c r="H320" s="135"/>
      <c r="I320" s="135"/>
    </row>
    <row r="321" spans="2:9" ht="45.2" customHeight="1">
      <c r="B321" s="131" t="s">
        <v>1459</v>
      </c>
      <c r="C321" s="131"/>
      <c r="D321" s="131"/>
      <c r="E321" s="131"/>
      <c r="F321" s="131"/>
      <c r="G321" s="131"/>
      <c r="H321" s="131"/>
      <c r="I321" s="131"/>
    </row>
    <row r="322" spans="2:9" ht="14.25" customHeight="1">
      <c r="B322" s="132" t="s">
        <v>1460</v>
      </c>
      <c r="C322" s="132"/>
      <c r="D322" s="132"/>
      <c r="E322" s="132"/>
      <c r="F322" s="132"/>
      <c r="G322" s="132"/>
      <c r="H322" s="132"/>
      <c r="I322" s="132"/>
    </row>
    <row r="323" spans="2:9" ht="14.25" customHeight="1">
      <c r="B323" s="133"/>
      <c r="C323" s="133"/>
      <c r="D323" s="133"/>
      <c r="E323" s="133"/>
      <c r="F323" s="133"/>
      <c r="G323" s="133"/>
      <c r="H323" s="133"/>
      <c r="I323" s="133"/>
    </row>
    <row r="324" spans="2:9" ht="28.5" customHeight="1">
      <c r="B324" s="134" t="s">
        <v>1461</v>
      </c>
      <c r="C324" s="134"/>
      <c r="D324" s="134"/>
      <c r="E324" s="134" t="s">
        <v>1500</v>
      </c>
      <c r="F324" s="134"/>
      <c r="G324" s="134"/>
      <c r="H324" s="134"/>
      <c r="I324" s="134"/>
    </row>
    <row r="325" spans="2:9" ht="28.5" customHeight="1">
      <c r="B325" s="134" t="s">
        <v>1463</v>
      </c>
      <c r="C325" s="134" t="s">
        <v>1464</v>
      </c>
      <c r="D325" s="134"/>
      <c r="E325" s="134" t="s">
        <v>1465</v>
      </c>
      <c r="F325" s="134"/>
      <c r="G325" s="134"/>
      <c r="H325" s="134"/>
      <c r="I325" s="134"/>
    </row>
    <row r="326" spans="2:9" ht="28.5" customHeight="1">
      <c r="B326" s="134"/>
      <c r="C326" s="135"/>
      <c r="D326" s="135"/>
      <c r="E326" s="135"/>
      <c r="F326" s="135"/>
      <c r="G326" s="135"/>
      <c r="H326" s="135"/>
      <c r="I326" s="135"/>
    </row>
    <row r="327" spans="2:9" ht="28.5" customHeight="1">
      <c r="B327" s="134"/>
      <c r="C327" s="134" t="s">
        <v>1466</v>
      </c>
      <c r="D327" s="134"/>
      <c r="E327" s="134"/>
      <c r="F327" s="134"/>
      <c r="G327" s="87" t="s">
        <v>1467</v>
      </c>
      <c r="H327" s="87" t="s">
        <v>242</v>
      </c>
      <c r="I327" s="87" t="s">
        <v>1468</v>
      </c>
    </row>
    <row r="328" spans="2:9" ht="28.5" customHeight="1">
      <c r="B328" s="134"/>
      <c r="C328" s="134"/>
      <c r="D328" s="134"/>
      <c r="E328" s="134"/>
      <c r="F328" s="134"/>
      <c r="G328" s="88">
        <v>730.07</v>
      </c>
      <c r="H328" s="88">
        <v>730.07</v>
      </c>
      <c r="I328" s="88">
        <v>0</v>
      </c>
    </row>
    <row r="329" spans="2:9" ht="57.2" customHeight="1">
      <c r="B329" s="87" t="s">
        <v>1469</v>
      </c>
      <c r="C329" s="135"/>
      <c r="D329" s="135"/>
      <c r="E329" s="135"/>
      <c r="F329" s="135"/>
      <c r="G329" s="135"/>
      <c r="H329" s="135"/>
      <c r="I329" s="135"/>
    </row>
    <row r="330" spans="2:9" ht="28.5" customHeight="1">
      <c r="B330" s="134" t="s">
        <v>1470</v>
      </c>
      <c r="C330" s="87" t="s">
        <v>553</v>
      </c>
      <c r="D330" s="134" t="s">
        <v>554</v>
      </c>
      <c r="E330" s="134"/>
      <c r="F330" s="134" t="s">
        <v>555</v>
      </c>
      <c r="G330" s="134"/>
      <c r="H330" s="134" t="s">
        <v>1471</v>
      </c>
      <c r="I330" s="134"/>
    </row>
    <row r="331" spans="2:9" ht="28.5" customHeight="1">
      <c r="B331" s="134"/>
      <c r="C331" s="89"/>
      <c r="D331" s="135"/>
      <c r="E331" s="135"/>
      <c r="F331" s="135"/>
      <c r="G331" s="135"/>
      <c r="H331" s="135"/>
      <c r="I331" s="135"/>
    </row>
    <row r="332" spans="2:9" ht="45.2" customHeight="1">
      <c r="B332" s="131" t="s">
        <v>1459</v>
      </c>
      <c r="C332" s="131"/>
      <c r="D332" s="131"/>
      <c r="E332" s="131"/>
      <c r="F332" s="131"/>
      <c r="G332" s="131"/>
      <c r="H332" s="131"/>
      <c r="I332" s="131"/>
    </row>
    <row r="333" spans="2:9" ht="14.25" customHeight="1">
      <c r="B333" s="132" t="s">
        <v>1460</v>
      </c>
      <c r="C333" s="132"/>
      <c r="D333" s="132"/>
      <c r="E333" s="132"/>
      <c r="F333" s="132"/>
      <c r="G333" s="132"/>
      <c r="H333" s="132"/>
      <c r="I333" s="132"/>
    </row>
    <row r="334" spans="2:9" ht="14.25" customHeight="1">
      <c r="B334" s="133"/>
      <c r="C334" s="133"/>
      <c r="D334" s="133"/>
      <c r="E334" s="133"/>
      <c r="F334" s="133"/>
      <c r="G334" s="133"/>
      <c r="H334" s="133"/>
      <c r="I334" s="133"/>
    </row>
    <row r="335" spans="2:9" ht="28.5" customHeight="1">
      <c r="B335" s="134" t="s">
        <v>1461</v>
      </c>
      <c r="C335" s="134"/>
      <c r="D335" s="134"/>
      <c r="E335" s="134" t="s">
        <v>1501</v>
      </c>
      <c r="F335" s="134"/>
      <c r="G335" s="134"/>
      <c r="H335" s="134"/>
      <c r="I335" s="134"/>
    </row>
    <row r="336" spans="2:9" ht="28.5" customHeight="1">
      <c r="B336" s="134" t="s">
        <v>1463</v>
      </c>
      <c r="C336" s="134" t="s">
        <v>1464</v>
      </c>
      <c r="D336" s="134"/>
      <c r="E336" s="134" t="s">
        <v>1465</v>
      </c>
      <c r="F336" s="134"/>
      <c r="G336" s="134"/>
      <c r="H336" s="134"/>
      <c r="I336" s="134"/>
    </row>
    <row r="337" spans="2:9" ht="28.5" customHeight="1">
      <c r="B337" s="134"/>
      <c r="C337" s="135"/>
      <c r="D337" s="135"/>
      <c r="E337" s="135"/>
      <c r="F337" s="135"/>
      <c r="G337" s="135"/>
      <c r="H337" s="135"/>
      <c r="I337" s="135"/>
    </row>
    <row r="338" spans="2:9" ht="28.5" customHeight="1">
      <c r="B338" s="134"/>
      <c r="C338" s="134" t="s">
        <v>1466</v>
      </c>
      <c r="D338" s="134"/>
      <c r="E338" s="134"/>
      <c r="F338" s="134"/>
      <c r="G338" s="87" t="s">
        <v>1467</v>
      </c>
      <c r="H338" s="87" t="s">
        <v>242</v>
      </c>
      <c r="I338" s="87" t="s">
        <v>1468</v>
      </c>
    </row>
    <row r="339" spans="2:9" ht="28.5" customHeight="1">
      <c r="B339" s="134"/>
      <c r="C339" s="134"/>
      <c r="D339" s="134"/>
      <c r="E339" s="134"/>
      <c r="F339" s="134"/>
      <c r="G339" s="88">
        <v>250.58</v>
      </c>
      <c r="H339" s="88">
        <v>250.58</v>
      </c>
      <c r="I339" s="88">
        <v>0</v>
      </c>
    </row>
    <row r="340" spans="2:9" ht="57.2" customHeight="1">
      <c r="B340" s="87" t="s">
        <v>1469</v>
      </c>
      <c r="C340" s="135"/>
      <c r="D340" s="135"/>
      <c r="E340" s="135"/>
      <c r="F340" s="135"/>
      <c r="G340" s="135"/>
      <c r="H340" s="135"/>
      <c r="I340" s="135"/>
    </row>
    <row r="341" spans="2:9" ht="28.5" customHeight="1">
      <c r="B341" s="134" t="s">
        <v>1470</v>
      </c>
      <c r="C341" s="87" t="s">
        <v>553</v>
      </c>
      <c r="D341" s="134" t="s">
        <v>554</v>
      </c>
      <c r="E341" s="134"/>
      <c r="F341" s="134" t="s">
        <v>555</v>
      </c>
      <c r="G341" s="134"/>
      <c r="H341" s="134" t="s">
        <v>1471</v>
      </c>
      <c r="I341" s="134"/>
    </row>
    <row r="342" spans="2:9" ht="28.5" customHeight="1">
      <c r="B342" s="134"/>
      <c r="C342" s="89"/>
      <c r="D342" s="135"/>
      <c r="E342" s="135"/>
      <c r="F342" s="135"/>
      <c r="G342" s="135"/>
      <c r="H342" s="135"/>
      <c r="I342" s="135"/>
    </row>
    <row r="343" spans="2:9" ht="45.2" customHeight="1">
      <c r="B343" s="131" t="s">
        <v>1459</v>
      </c>
      <c r="C343" s="131"/>
      <c r="D343" s="131"/>
      <c r="E343" s="131"/>
      <c r="F343" s="131"/>
      <c r="G343" s="131"/>
      <c r="H343" s="131"/>
      <c r="I343" s="131"/>
    </row>
    <row r="344" spans="2:9" ht="14.25" customHeight="1">
      <c r="B344" s="132" t="s">
        <v>1460</v>
      </c>
      <c r="C344" s="132"/>
      <c r="D344" s="132"/>
      <c r="E344" s="132"/>
      <c r="F344" s="132"/>
      <c r="G344" s="132"/>
      <c r="H344" s="132"/>
      <c r="I344" s="132"/>
    </row>
    <row r="345" spans="2:9" ht="14.25" customHeight="1">
      <c r="B345" s="133"/>
      <c r="C345" s="133"/>
      <c r="D345" s="133"/>
      <c r="E345" s="133"/>
      <c r="F345" s="133"/>
      <c r="G345" s="133"/>
      <c r="H345" s="133"/>
      <c r="I345" s="133"/>
    </row>
    <row r="346" spans="2:9" ht="28.5" customHeight="1">
      <c r="B346" s="134" t="s">
        <v>1461</v>
      </c>
      <c r="C346" s="134"/>
      <c r="D346" s="134"/>
      <c r="E346" s="134" t="s">
        <v>1502</v>
      </c>
      <c r="F346" s="134"/>
      <c r="G346" s="134"/>
      <c r="H346" s="134"/>
      <c r="I346" s="134"/>
    </row>
    <row r="347" spans="2:9" ht="28.5" customHeight="1">
      <c r="B347" s="134" t="s">
        <v>1463</v>
      </c>
      <c r="C347" s="134" t="s">
        <v>1464</v>
      </c>
      <c r="D347" s="134"/>
      <c r="E347" s="134" t="s">
        <v>1465</v>
      </c>
      <c r="F347" s="134"/>
      <c r="G347" s="134"/>
      <c r="H347" s="134"/>
      <c r="I347" s="134"/>
    </row>
    <row r="348" spans="2:9" ht="28.5" customHeight="1">
      <c r="B348" s="134"/>
      <c r="C348" s="135"/>
      <c r="D348" s="135"/>
      <c r="E348" s="135"/>
      <c r="F348" s="135"/>
      <c r="G348" s="135"/>
      <c r="H348" s="135"/>
      <c r="I348" s="135"/>
    </row>
    <row r="349" spans="2:9" ht="28.5" customHeight="1">
      <c r="B349" s="134"/>
      <c r="C349" s="134" t="s">
        <v>1466</v>
      </c>
      <c r="D349" s="134"/>
      <c r="E349" s="134"/>
      <c r="F349" s="134"/>
      <c r="G349" s="87" t="s">
        <v>1467</v>
      </c>
      <c r="H349" s="87" t="s">
        <v>242</v>
      </c>
      <c r="I349" s="87" t="s">
        <v>1468</v>
      </c>
    </row>
    <row r="350" spans="2:9" ht="28.5" customHeight="1">
      <c r="B350" s="134"/>
      <c r="C350" s="134"/>
      <c r="D350" s="134"/>
      <c r="E350" s="134"/>
      <c r="F350" s="134"/>
      <c r="G350" s="88">
        <v>223.14</v>
      </c>
      <c r="H350" s="88">
        <v>223.14</v>
      </c>
      <c r="I350" s="88">
        <v>0</v>
      </c>
    </row>
    <row r="351" spans="2:9" ht="57.2" customHeight="1">
      <c r="B351" s="87" t="s">
        <v>1469</v>
      </c>
      <c r="C351" s="135"/>
      <c r="D351" s="135"/>
      <c r="E351" s="135"/>
      <c r="F351" s="135"/>
      <c r="G351" s="135"/>
      <c r="H351" s="135"/>
      <c r="I351" s="135"/>
    </row>
    <row r="352" spans="2:9" ht="28.5" customHeight="1">
      <c r="B352" s="134" t="s">
        <v>1470</v>
      </c>
      <c r="C352" s="87" t="s">
        <v>553</v>
      </c>
      <c r="D352" s="134" t="s">
        <v>554</v>
      </c>
      <c r="E352" s="134"/>
      <c r="F352" s="134" t="s">
        <v>555</v>
      </c>
      <c r="G352" s="134"/>
      <c r="H352" s="134" t="s">
        <v>1471</v>
      </c>
      <c r="I352" s="134"/>
    </row>
    <row r="353" spans="2:9" ht="28.5" customHeight="1">
      <c r="B353" s="134"/>
      <c r="C353" s="89"/>
      <c r="D353" s="135"/>
      <c r="E353" s="135"/>
      <c r="F353" s="135"/>
      <c r="G353" s="135"/>
      <c r="H353" s="135"/>
      <c r="I353" s="135"/>
    </row>
    <row r="354" spans="2:9" ht="45.2" customHeight="1">
      <c r="B354" s="131" t="s">
        <v>1459</v>
      </c>
      <c r="C354" s="131"/>
      <c r="D354" s="131"/>
      <c r="E354" s="131"/>
      <c r="F354" s="131"/>
      <c r="G354" s="131"/>
      <c r="H354" s="131"/>
      <c r="I354" s="131"/>
    </row>
    <row r="355" spans="2:9" ht="14.25" customHeight="1">
      <c r="B355" s="132" t="s">
        <v>1460</v>
      </c>
      <c r="C355" s="132"/>
      <c r="D355" s="132"/>
      <c r="E355" s="132"/>
      <c r="F355" s="132"/>
      <c r="G355" s="132"/>
      <c r="H355" s="132"/>
      <c r="I355" s="132"/>
    </row>
    <row r="356" spans="2:9" ht="14.25" customHeight="1">
      <c r="B356" s="133"/>
      <c r="C356" s="133"/>
      <c r="D356" s="133"/>
      <c r="E356" s="133"/>
      <c r="F356" s="133"/>
      <c r="G356" s="133"/>
      <c r="H356" s="133"/>
      <c r="I356" s="133"/>
    </row>
    <row r="357" spans="2:9" ht="28.5" customHeight="1">
      <c r="B357" s="134" t="s">
        <v>1461</v>
      </c>
      <c r="C357" s="134"/>
      <c r="D357" s="134"/>
      <c r="E357" s="134" t="s">
        <v>1503</v>
      </c>
      <c r="F357" s="134"/>
      <c r="G357" s="134"/>
      <c r="H357" s="134"/>
      <c r="I357" s="134"/>
    </row>
    <row r="358" spans="2:9" ht="28.5" customHeight="1">
      <c r="B358" s="134" t="s">
        <v>1463</v>
      </c>
      <c r="C358" s="134" t="s">
        <v>1464</v>
      </c>
      <c r="D358" s="134"/>
      <c r="E358" s="134" t="s">
        <v>1465</v>
      </c>
      <c r="F358" s="134"/>
      <c r="G358" s="134"/>
      <c r="H358" s="134"/>
      <c r="I358" s="134"/>
    </row>
    <row r="359" spans="2:9" ht="28.5" customHeight="1">
      <c r="B359" s="134"/>
      <c r="C359" s="135"/>
      <c r="D359" s="135"/>
      <c r="E359" s="135"/>
      <c r="F359" s="135"/>
      <c r="G359" s="135"/>
      <c r="H359" s="135"/>
      <c r="I359" s="135"/>
    </row>
    <row r="360" spans="2:9" ht="28.5" customHeight="1">
      <c r="B360" s="134"/>
      <c r="C360" s="134" t="s">
        <v>1466</v>
      </c>
      <c r="D360" s="134"/>
      <c r="E360" s="134"/>
      <c r="F360" s="134"/>
      <c r="G360" s="87" t="s">
        <v>1467</v>
      </c>
      <c r="H360" s="87" t="s">
        <v>242</v>
      </c>
      <c r="I360" s="87" t="s">
        <v>1468</v>
      </c>
    </row>
    <row r="361" spans="2:9" ht="28.5" customHeight="1">
      <c r="B361" s="134"/>
      <c r="C361" s="134"/>
      <c r="D361" s="134"/>
      <c r="E361" s="134"/>
      <c r="F361" s="134"/>
      <c r="G361" s="88">
        <v>162.65</v>
      </c>
      <c r="H361" s="88">
        <v>162.65</v>
      </c>
      <c r="I361" s="88">
        <v>0</v>
      </c>
    </row>
    <row r="362" spans="2:9" ht="57.2" customHeight="1">
      <c r="B362" s="87" t="s">
        <v>1469</v>
      </c>
      <c r="C362" s="135"/>
      <c r="D362" s="135"/>
      <c r="E362" s="135"/>
      <c r="F362" s="135"/>
      <c r="G362" s="135"/>
      <c r="H362" s="135"/>
      <c r="I362" s="135"/>
    </row>
    <row r="363" spans="2:9" ht="28.5" customHeight="1">
      <c r="B363" s="134" t="s">
        <v>1470</v>
      </c>
      <c r="C363" s="87" t="s">
        <v>553</v>
      </c>
      <c r="D363" s="134" t="s">
        <v>554</v>
      </c>
      <c r="E363" s="134"/>
      <c r="F363" s="134" t="s">
        <v>555</v>
      </c>
      <c r="G363" s="134"/>
      <c r="H363" s="134" t="s">
        <v>1471</v>
      </c>
      <c r="I363" s="134"/>
    </row>
    <row r="364" spans="2:9" ht="28.5" customHeight="1">
      <c r="B364" s="134"/>
      <c r="C364" s="89"/>
      <c r="D364" s="135"/>
      <c r="E364" s="135"/>
      <c r="F364" s="135"/>
      <c r="G364" s="135"/>
      <c r="H364" s="135"/>
      <c r="I364" s="135"/>
    </row>
    <row r="365" spans="2:9" ht="45.2" customHeight="1">
      <c r="B365" s="131" t="s">
        <v>1459</v>
      </c>
      <c r="C365" s="131"/>
      <c r="D365" s="131"/>
      <c r="E365" s="131"/>
      <c r="F365" s="131"/>
      <c r="G365" s="131"/>
      <c r="H365" s="131"/>
      <c r="I365" s="131"/>
    </row>
    <row r="366" spans="2:9" ht="14.25" customHeight="1">
      <c r="B366" s="132" t="s">
        <v>1460</v>
      </c>
      <c r="C366" s="132"/>
      <c r="D366" s="132"/>
      <c r="E366" s="132"/>
      <c r="F366" s="132"/>
      <c r="G366" s="132"/>
      <c r="H366" s="132"/>
      <c r="I366" s="132"/>
    </row>
    <row r="367" spans="2:9" ht="14.25" customHeight="1">
      <c r="B367" s="133"/>
      <c r="C367" s="133"/>
      <c r="D367" s="133"/>
      <c r="E367" s="133"/>
      <c r="F367" s="133"/>
      <c r="G367" s="133"/>
      <c r="H367" s="133"/>
      <c r="I367" s="133"/>
    </row>
    <row r="368" spans="2:9" ht="28.5" customHeight="1">
      <c r="B368" s="134" t="s">
        <v>1461</v>
      </c>
      <c r="C368" s="134"/>
      <c r="D368" s="134"/>
      <c r="E368" s="134" t="s">
        <v>1504</v>
      </c>
      <c r="F368" s="134"/>
      <c r="G368" s="134"/>
      <c r="H368" s="134"/>
      <c r="I368" s="134"/>
    </row>
    <row r="369" spans="2:9" ht="28.5" customHeight="1">
      <c r="B369" s="134" t="s">
        <v>1463</v>
      </c>
      <c r="C369" s="134" t="s">
        <v>1464</v>
      </c>
      <c r="D369" s="134"/>
      <c r="E369" s="134" t="s">
        <v>1465</v>
      </c>
      <c r="F369" s="134"/>
      <c r="G369" s="134"/>
      <c r="H369" s="134"/>
      <c r="I369" s="134"/>
    </row>
    <row r="370" spans="2:9" ht="28.5" customHeight="1">
      <c r="B370" s="134"/>
      <c r="C370" s="135"/>
      <c r="D370" s="135"/>
      <c r="E370" s="135"/>
      <c r="F370" s="135"/>
      <c r="G370" s="135"/>
      <c r="H370" s="135"/>
      <c r="I370" s="135"/>
    </row>
    <row r="371" spans="2:9" ht="28.5" customHeight="1">
      <c r="B371" s="134"/>
      <c r="C371" s="134" t="s">
        <v>1466</v>
      </c>
      <c r="D371" s="134"/>
      <c r="E371" s="134"/>
      <c r="F371" s="134"/>
      <c r="G371" s="87" t="s">
        <v>1467</v>
      </c>
      <c r="H371" s="87" t="s">
        <v>242</v>
      </c>
      <c r="I371" s="87" t="s">
        <v>1468</v>
      </c>
    </row>
    <row r="372" spans="2:9" ht="28.5" customHeight="1">
      <c r="B372" s="134"/>
      <c r="C372" s="134"/>
      <c r="D372" s="134"/>
      <c r="E372" s="134"/>
      <c r="F372" s="134"/>
      <c r="G372" s="88">
        <v>140.35</v>
      </c>
      <c r="H372" s="88">
        <v>140.35</v>
      </c>
      <c r="I372" s="88">
        <v>0</v>
      </c>
    </row>
    <row r="373" spans="2:9" ht="57.2" customHeight="1">
      <c r="B373" s="87" t="s">
        <v>1469</v>
      </c>
      <c r="C373" s="135"/>
      <c r="D373" s="135"/>
      <c r="E373" s="135"/>
      <c r="F373" s="135"/>
      <c r="G373" s="135"/>
      <c r="H373" s="135"/>
      <c r="I373" s="135"/>
    </row>
    <row r="374" spans="2:9" ht="28.5" customHeight="1">
      <c r="B374" s="134" t="s">
        <v>1470</v>
      </c>
      <c r="C374" s="87" t="s">
        <v>553</v>
      </c>
      <c r="D374" s="134" t="s">
        <v>554</v>
      </c>
      <c r="E374" s="134"/>
      <c r="F374" s="134" t="s">
        <v>555</v>
      </c>
      <c r="G374" s="134"/>
      <c r="H374" s="134" t="s">
        <v>1471</v>
      </c>
      <c r="I374" s="134"/>
    </row>
    <row r="375" spans="2:9" ht="28.5" customHeight="1">
      <c r="B375" s="134"/>
      <c r="C375" s="89"/>
      <c r="D375" s="135"/>
      <c r="E375" s="135"/>
      <c r="F375" s="135"/>
      <c r="G375" s="135"/>
      <c r="H375" s="135"/>
      <c r="I375" s="135"/>
    </row>
    <row r="376" spans="2:9" ht="45.2" customHeight="1">
      <c r="B376" s="131" t="s">
        <v>1459</v>
      </c>
      <c r="C376" s="131"/>
      <c r="D376" s="131"/>
      <c r="E376" s="131"/>
      <c r="F376" s="131"/>
      <c r="G376" s="131"/>
      <c r="H376" s="131"/>
      <c r="I376" s="131"/>
    </row>
    <row r="377" spans="2:9" ht="14.25" customHeight="1">
      <c r="B377" s="132" t="s">
        <v>1460</v>
      </c>
      <c r="C377" s="132"/>
      <c r="D377" s="132"/>
      <c r="E377" s="132"/>
      <c r="F377" s="132"/>
      <c r="G377" s="132"/>
      <c r="H377" s="132"/>
      <c r="I377" s="132"/>
    </row>
    <row r="378" spans="2:9" ht="14.25" customHeight="1">
      <c r="B378" s="133"/>
      <c r="C378" s="133"/>
      <c r="D378" s="133"/>
      <c r="E378" s="133"/>
      <c r="F378" s="133"/>
      <c r="G378" s="133"/>
      <c r="H378" s="133"/>
      <c r="I378" s="133"/>
    </row>
    <row r="379" spans="2:9" ht="28.5" customHeight="1">
      <c r="B379" s="134" t="s">
        <v>1461</v>
      </c>
      <c r="C379" s="134"/>
      <c r="D379" s="134"/>
      <c r="E379" s="134" t="s">
        <v>1505</v>
      </c>
      <c r="F379" s="134"/>
      <c r="G379" s="134"/>
      <c r="H379" s="134"/>
      <c r="I379" s="134"/>
    </row>
    <row r="380" spans="2:9" ht="28.5" customHeight="1">
      <c r="B380" s="134" t="s">
        <v>1463</v>
      </c>
      <c r="C380" s="134" t="s">
        <v>1464</v>
      </c>
      <c r="D380" s="134"/>
      <c r="E380" s="134" t="s">
        <v>1465</v>
      </c>
      <c r="F380" s="134"/>
      <c r="G380" s="134"/>
      <c r="H380" s="134"/>
      <c r="I380" s="134"/>
    </row>
    <row r="381" spans="2:9" ht="28.5" customHeight="1">
      <c r="B381" s="134"/>
      <c r="C381" s="135"/>
      <c r="D381" s="135"/>
      <c r="E381" s="135"/>
      <c r="F381" s="135"/>
      <c r="G381" s="135"/>
      <c r="H381" s="135"/>
      <c r="I381" s="135"/>
    </row>
    <row r="382" spans="2:9" ht="28.5" customHeight="1">
      <c r="B382" s="134"/>
      <c r="C382" s="134" t="s">
        <v>1466</v>
      </c>
      <c r="D382" s="134"/>
      <c r="E382" s="134"/>
      <c r="F382" s="134"/>
      <c r="G382" s="87" t="s">
        <v>1467</v>
      </c>
      <c r="H382" s="87" t="s">
        <v>242</v>
      </c>
      <c r="I382" s="87" t="s">
        <v>1468</v>
      </c>
    </row>
    <row r="383" spans="2:9" ht="28.5" customHeight="1">
      <c r="B383" s="134"/>
      <c r="C383" s="134"/>
      <c r="D383" s="134"/>
      <c r="E383" s="134"/>
      <c r="F383" s="134"/>
      <c r="G383" s="88">
        <v>58.78</v>
      </c>
      <c r="H383" s="88">
        <v>58.78</v>
      </c>
      <c r="I383" s="88">
        <v>0</v>
      </c>
    </row>
    <row r="384" spans="2:9" ht="57.2" customHeight="1">
      <c r="B384" s="87" t="s">
        <v>1469</v>
      </c>
      <c r="C384" s="135"/>
      <c r="D384" s="135"/>
      <c r="E384" s="135"/>
      <c r="F384" s="135"/>
      <c r="G384" s="135"/>
      <c r="H384" s="135"/>
      <c r="I384" s="135"/>
    </row>
    <row r="385" spans="2:9" ht="28.5" customHeight="1">
      <c r="B385" s="134" t="s">
        <v>1470</v>
      </c>
      <c r="C385" s="87" t="s">
        <v>553</v>
      </c>
      <c r="D385" s="134" t="s">
        <v>554</v>
      </c>
      <c r="E385" s="134"/>
      <c r="F385" s="134" t="s">
        <v>555</v>
      </c>
      <c r="G385" s="134"/>
      <c r="H385" s="134" t="s">
        <v>1471</v>
      </c>
      <c r="I385" s="134"/>
    </row>
    <row r="386" spans="2:9" ht="28.5" customHeight="1">
      <c r="B386" s="134"/>
      <c r="C386" s="89"/>
      <c r="D386" s="135"/>
      <c r="E386" s="135"/>
      <c r="F386" s="135"/>
      <c r="G386" s="135"/>
      <c r="H386" s="135"/>
      <c r="I386" s="135"/>
    </row>
    <row r="387" spans="2:9" ht="45.2" customHeight="1">
      <c r="B387" s="131" t="s">
        <v>1459</v>
      </c>
      <c r="C387" s="131"/>
      <c r="D387" s="131"/>
      <c r="E387" s="131"/>
      <c r="F387" s="131"/>
      <c r="G387" s="131"/>
      <c r="H387" s="131"/>
      <c r="I387" s="131"/>
    </row>
    <row r="388" spans="2:9" ht="14.25" customHeight="1">
      <c r="B388" s="132" t="s">
        <v>1460</v>
      </c>
      <c r="C388" s="132"/>
      <c r="D388" s="132"/>
      <c r="E388" s="132"/>
      <c r="F388" s="132"/>
      <c r="G388" s="132"/>
      <c r="H388" s="132"/>
      <c r="I388" s="132"/>
    </row>
    <row r="389" spans="2:9" ht="14.25" customHeight="1">
      <c r="B389" s="133"/>
      <c r="C389" s="133"/>
      <c r="D389" s="133"/>
      <c r="E389" s="133"/>
      <c r="F389" s="133"/>
      <c r="G389" s="133"/>
      <c r="H389" s="133"/>
      <c r="I389" s="133"/>
    </row>
    <row r="390" spans="2:9" ht="28.5" customHeight="1">
      <c r="B390" s="134" t="s">
        <v>1461</v>
      </c>
      <c r="C390" s="134"/>
      <c r="D390" s="134"/>
      <c r="E390" s="134" t="s">
        <v>1506</v>
      </c>
      <c r="F390" s="134"/>
      <c r="G390" s="134"/>
      <c r="H390" s="134"/>
      <c r="I390" s="134"/>
    </row>
    <row r="391" spans="2:9" ht="28.5" customHeight="1">
      <c r="B391" s="134" t="s">
        <v>1463</v>
      </c>
      <c r="C391" s="134" t="s">
        <v>1464</v>
      </c>
      <c r="D391" s="134"/>
      <c r="E391" s="134" t="s">
        <v>1465</v>
      </c>
      <c r="F391" s="134"/>
      <c r="G391" s="134"/>
      <c r="H391" s="134"/>
      <c r="I391" s="134"/>
    </row>
    <row r="392" spans="2:9" ht="28.5" customHeight="1">
      <c r="B392" s="134"/>
      <c r="C392" s="135"/>
      <c r="D392" s="135"/>
      <c r="E392" s="135"/>
      <c r="F392" s="135"/>
      <c r="G392" s="135"/>
      <c r="H392" s="135"/>
      <c r="I392" s="135"/>
    </row>
    <row r="393" spans="2:9" ht="28.5" customHeight="1">
      <c r="B393" s="134"/>
      <c r="C393" s="134" t="s">
        <v>1466</v>
      </c>
      <c r="D393" s="134"/>
      <c r="E393" s="134"/>
      <c r="F393" s="134"/>
      <c r="G393" s="87" t="s">
        <v>1467</v>
      </c>
      <c r="H393" s="87" t="s">
        <v>242</v>
      </c>
      <c r="I393" s="87" t="s">
        <v>1468</v>
      </c>
    </row>
    <row r="394" spans="2:9" ht="28.5" customHeight="1">
      <c r="B394" s="134"/>
      <c r="C394" s="134"/>
      <c r="D394" s="134"/>
      <c r="E394" s="134"/>
      <c r="F394" s="134"/>
      <c r="G394" s="88">
        <v>561.30999999999995</v>
      </c>
      <c r="H394" s="88">
        <v>561.30999999999995</v>
      </c>
      <c r="I394" s="88">
        <v>0</v>
      </c>
    </row>
    <row r="395" spans="2:9" ht="57.2" customHeight="1">
      <c r="B395" s="87" t="s">
        <v>1469</v>
      </c>
      <c r="C395" s="135"/>
      <c r="D395" s="135"/>
      <c r="E395" s="135"/>
      <c r="F395" s="135"/>
      <c r="G395" s="135"/>
      <c r="H395" s="135"/>
      <c r="I395" s="135"/>
    </row>
    <row r="396" spans="2:9" ht="28.5" customHeight="1">
      <c r="B396" s="134" t="s">
        <v>1470</v>
      </c>
      <c r="C396" s="87" t="s">
        <v>553</v>
      </c>
      <c r="D396" s="134" t="s">
        <v>554</v>
      </c>
      <c r="E396" s="134"/>
      <c r="F396" s="134" t="s">
        <v>555</v>
      </c>
      <c r="G396" s="134"/>
      <c r="H396" s="134" t="s">
        <v>1471</v>
      </c>
      <c r="I396" s="134"/>
    </row>
    <row r="397" spans="2:9" ht="28.5" customHeight="1">
      <c r="B397" s="134"/>
      <c r="C397" s="89"/>
      <c r="D397" s="135"/>
      <c r="E397" s="135"/>
      <c r="F397" s="135"/>
      <c r="G397" s="135"/>
      <c r="H397" s="135"/>
      <c r="I397" s="135"/>
    </row>
    <row r="398" spans="2:9" ht="45.2" customHeight="1">
      <c r="B398" s="131" t="s">
        <v>1459</v>
      </c>
      <c r="C398" s="131"/>
      <c r="D398" s="131"/>
      <c r="E398" s="131"/>
      <c r="F398" s="131"/>
      <c r="G398" s="131"/>
      <c r="H398" s="131"/>
      <c r="I398" s="131"/>
    </row>
    <row r="399" spans="2:9" ht="14.25" customHeight="1">
      <c r="B399" s="132" t="s">
        <v>1460</v>
      </c>
      <c r="C399" s="132"/>
      <c r="D399" s="132"/>
      <c r="E399" s="132"/>
      <c r="F399" s="132"/>
      <c r="G399" s="132"/>
      <c r="H399" s="132"/>
      <c r="I399" s="132"/>
    </row>
    <row r="400" spans="2:9" ht="14.25" customHeight="1">
      <c r="B400" s="133"/>
      <c r="C400" s="133"/>
      <c r="D400" s="133"/>
      <c r="E400" s="133"/>
      <c r="F400" s="133"/>
      <c r="G400" s="133"/>
      <c r="H400" s="133"/>
      <c r="I400" s="133"/>
    </row>
    <row r="401" spans="2:9" ht="28.5" customHeight="1">
      <c r="B401" s="134" t="s">
        <v>1461</v>
      </c>
      <c r="C401" s="134"/>
      <c r="D401" s="134"/>
      <c r="E401" s="134" t="s">
        <v>1507</v>
      </c>
      <c r="F401" s="134"/>
      <c r="G401" s="134"/>
      <c r="H401" s="134"/>
      <c r="I401" s="134"/>
    </row>
    <row r="402" spans="2:9" ht="28.5" customHeight="1">
      <c r="B402" s="134" t="s">
        <v>1463</v>
      </c>
      <c r="C402" s="134" t="s">
        <v>1464</v>
      </c>
      <c r="D402" s="134"/>
      <c r="E402" s="134" t="s">
        <v>1465</v>
      </c>
      <c r="F402" s="134"/>
      <c r="G402" s="134"/>
      <c r="H402" s="134"/>
      <c r="I402" s="134"/>
    </row>
    <row r="403" spans="2:9" ht="28.5" customHeight="1">
      <c r="B403" s="134"/>
      <c r="C403" s="135"/>
      <c r="D403" s="135"/>
      <c r="E403" s="135"/>
      <c r="F403" s="135"/>
      <c r="G403" s="135"/>
      <c r="H403" s="135"/>
      <c r="I403" s="135"/>
    </row>
    <row r="404" spans="2:9" ht="28.5" customHeight="1">
      <c r="B404" s="134"/>
      <c r="C404" s="134" t="s">
        <v>1466</v>
      </c>
      <c r="D404" s="134"/>
      <c r="E404" s="134"/>
      <c r="F404" s="134"/>
      <c r="G404" s="87" t="s">
        <v>1467</v>
      </c>
      <c r="H404" s="87" t="s">
        <v>242</v>
      </c>
      <c r="I404" s="87" t="s">
        <v>1468</v>
      </c>
    </row>
    <row r="405" spans="2:9" ht="28.5" customHeight="1">
      <c r="B405" s="134"/>
      <c r="C405" s="134"/>
      <c r="D405" s="134"/>
      <c r="E405" s="134"/>
      <c r="F405" s="134"/>
      <c r="G405" s="88">
        <v>148.41</v>
      </c>
      <c r="H405" s="88">
        <v>148.41</v>
      </c>
      <c r="I405" s="88">
        <v>0</v>
      </c>
    </row>
    <row r="406" spans="2:9" ht="57.2" customHeight="1">
      <c r="B406" s="87" t="s">
        <v>1469</v>
      </c>
      <c r="C406" s="135"/>
      <c r="D406" s="135"/>
      <c r="E406" s="135"/>
      <c r="F406" s="135"/>
      <c r="G406" s="135"/>
      <c r="H406" s="135"/>
      <c r="I406" s="135"/>
    </row>
    <row r="407" spans="2:9" ht="28.5" customHeight="1">
      <c r="B407" s="134" t="s">
        <v>1470</v>
      </c>
      <c r="C407" s="87" t="s">
        <v>553</v>
      </c>
      <c r="D407" s="134" t="s">
        <v>554</v>
      </c>
      <c r="E407" s="134"/>
      <c r="F407" s="134" t="s">
        <v>555</v>
      </c>
      <c r="G407" s="134"/>
      <c r="H407" s="134" t="s">
        <v>1471</v>
      </c>
      <c r="I407" s="134"/>
    </row>
    <row r="408" spans="2:9" ht="28.5" customHeight="1">
      <c r="B408" s="134"/>
      <c r="C408" s="89"/>
      <c r="D408" s="135"/>
      <c r="E408" s="135"/>
      <c r="F408" s="135"/>
      <c r="G408" s="135"/>
      <c r="H408" s="135"/>
      <c r="I408" s="135"/>
    </row>
    <row r="409" spans="2:9" ht="45.2" customHeight="1">
      <c r="B409" s="131" t="s">
        <v>1459</v>
      </c>
      <c r="C409" s="131"/>
      <c r="D409" s="131"/>
      <c r="E409" s="131"/>
      <c r="F409" s="131"/>
      <c r="G409" s="131"/>
      <c r="H409" s="131"/>
      <c r="I409" s="131"/>
    </row>
    <row r="410" spans="2:9" ht="14.25" customHeight="1">
      <c r="B410" s="132" t="s">
        <v>1460</v>
      </c>
      <c r="C410" s="132"/>
      <c r="D410" s="132"/>
      <c r="E410" s="132"/>
      <c r="F410" s="132"/>
      <c r="G410" s="132"/>
      <c r="H410" s="132"/>
      <c r="I410" s="132"/>
    </row>
    <row r="411" spans="2:9" ht="14.25" customHeight="1">
      <c r="B411" s="133"/>
      <c r="C411" s="133"/>
      <c r="D411" s="133"/>
      <c r="E411" s="133"/>
      <c r="F411" s="133"/>
      <c r="G411" s="133"/>
      <c r="H411" s="133"/>
      <c r="I411" s="133"/>
    </row>
    <row r="412" spans="2:9" ht="28.5" customHeight="1">
      <c r="B412" s="134" t="s">
        <v>1461</v>
      </c>
      <c r="C412" s="134"/>
      <c r="D412" s="134"/>
      <c r="E412" s="134" t="s">
        <v>1508</v>
      </c>
      <c r="F412" s="134"/>
      <c r="G412" s="134"/>
      <c r="H412" s="134"/>
      <c r="I412" s="134"/>
    </row>
    <row r="413" spans="2:9" ht="28.5" customHeight="1">
      <c r="B413" s="134" t="s">
        <v>1463</v>
      </c>
      <c r="C413" s="134" t="s">
        <v>1464</v>
      </c>
      <c r="D413" s="134"/>
      <c r="E413" s="134" t="s">
        <v>1465</v>
      </c>
      <c r="F413" s="134"/>
      <c r="G413" s="134"/>
      <c r="H413" s="134"/>
      <c r="I413" s="134"/>
    </row>
    <row r="414" spans="2:9" ht="28.5" customHeight="1">
      <c r="B414" s="134"/>
      <c r="C414" s="135"/>
      <c r="D414" s="135"/>
      <c r="E414" s="135"/>
      <c r="F414" s="135"/>
      <c r="G414" s="135"/>
      <c r="H414" s="135"/>
      <c r="I414" s="135"/>
    </row>
    <row r="415" spans="2:9" ht="28.5" customHeight="1">
      <c r="B415" s="134"/>
      <c r="C415" s="134" t="s">
        <v>1466</v>
      </c>
      <c r="D415" s="134"/>
      <c r="E415" s="134"/>
      <c r="F415" s="134"/>
      <c r="G415" s="87" t="s">
        <v>1467</v>
      </c>
      <c r="H415" s="87" t="s">
        <v>242</v>
      </c>
      <c r="I415" s="87" t="s">
        <v>1468</v>
      </c>
    </row>
    <row r="416" spans="2:9" ht="28.5" customHeight="1">
      <c r="B416" s="134"/>
      <c r="C416" s="134"/>
      <c r="D416" s="134"/>
      <c r="E416" s="134"/>
      <c r="F416" s="134"/>
      <c r="G416" s="88">
        <v>125.16</v>
      </c>
      <c r="H416" s="88">
        <v>125.16</v>
      </c>
      <c r="I416" s="88">
        <v>0</v>
      </c>
    </row>
    <row r="417" spans="2:9" ht="57.2" customHeight="1">
      <c r="B417" s="87" t="s">
        <v>1469</v>
      </c>
      <c r="C417" s="135"/>
      <c r="D417" s="135"/>
      <c r="E417" s="135"/>
      <c r="F417" s="135"/>
      <c r="G417" s="135"/>
      <c r="H417" s="135"/>
      <c r="I417" s="135"/>
    </row>
    <row r="418" spans="2:9" ht="28.5" customHeight="1">
      <c r="B418" s="134" t="s">
        <v>1470</v>
      </c>
      <c r="C418" s="87" t="s">
        <v>553</v>
      </c>
      <c r="D418" s="134" t="s">
        <v>554</v>
      </c>
      <c r="E418" s="134"/>
      <c r="F418" s="134" t="s">
        <v>555</v>
      </c>
      <c r="G418" s="134"/>
      <c r="H418" s="134" t="s">
        <v>1471</v>
      </c>
      <c r="I418" s="134"/>
    </row>
    <row r="419" spans="2:9" ht="28.5" customHeight="1">
      <c r="B419" s="134"/>
      <c r="C419" s="89"/>
      <c r="D419" s="135"/>
      <c r="E419" s="135"/>
      <c r="F419" s="135"/>
      <c r="G419" s="135"/>
      <c r="H419" s="135"/>
      <c r="I419" s="135"/>
    </row>
    <row r="420" spans="2:9" ht="45.2" customHeight="1">
      <c r="B420" s="131" t="s">
        <v>1459</v>
      </c>
      <c r="C420" s="131"/>
      <c r="D420" s="131"/>
      <c r="E420" s="131"/>
      <c r="F420" s="131"/>
      <c r="G420" s="131"/>
      <c r="H420" s="131"/>
      <c r="I420" s="131"/>
    </row>
    <row r="421" spans="2:9" ht="14.25" customHeight="1">
      <c r="B421" s="132" t="s">
        <v>1460</v>
      </c>
      <c r="C421" s="132"/>
      <c r="D421" s="132"/>
      <c r="E421" s="132"/>
      <c r="F421" s="132"/>
      <c r="G421" s="132"/>
      <c r="H421" s="132"/>
      <c r="I421" s="132"/>
    </row>
    <row r="422" spans="2:9" ht="14.25" customHeight="1">
      <c r="B422" s="133"/>
      <c r="C422" s="133"/>
      <c r="D422" s="133"/>
      <c r="E422" s="133"/>
      <c r="F422" s="133"/>
      <c r="G422" s="133"/>
      <c r="H422" s="133"/>
      <c r="I422" s="133"/>
    </row>
    <row r="423" spans="2:9" ht="28.5" customHeight="1">
      <c r="B423" s="134" t="s">
        <v>1461</v>
      </c>
      <c r="C423" s="134"/>
      <c r="D423" s="134"/>
      <c r="E423" s="134" t="s">
        <v>1509</v>
      </c>
      <c r="F423" s="134"/>
      <c r="G423" s="134"/>
      <c r="H423" s="134"/>
      <c r="I423" s="134"/>
    </row>
    <row r="424" spans="2:9" ht="28.5" customHeight="1">
      <c r="B424" s="134" t="s">
        <v>1463</v>
      </c>
      <c r="C424" s="134" t="s">
        <v>1464</v>
      </c>
      <c r="D424" s="134"/>
      <c r="E424" s="134" t="s">
        <v>1465</v>
      </c>
      <c r="F424" s="134"/>
      <c r="G424" s="134"/>
      <c r="H424" s="134"/>
      <c r="I424" s="134"/>
    </row>
    <row r="425" spans="2:9" ht="28.5" customHeight="1">
      <c r="B425" s="134"/>
      <c r="C425" s="135"/>
      <c r="D425" s="135"/>
      <c r="E425" s="135"/>
      <c r="F425" s="135"/>
      <c r="G425" s="135"/>
      <c r="H425" s="135"/>
      <c r="I425" s="135"/>
    </row>
    <row r="426" spans="2:9" ht="28.5" customHeight="1">
      <c r="B426" s="134"/>
      <c r="C426" s="134" t="s">
        <v>1466</v>
      </c>
      <c r="D426" s="134"/>
      <c r="E426" s="134"/>
      <c r="F426" s="134"/>
      <c r="G426" s="87" t="s">
        <v>1467</v>
      </c>
      <c r="H426" s="87" t="s">
        <v>242</v>
      </c>
      <c r="I426" s="87" t="s">
        <v>1468</v>
      </c>
    </row>
    <row r="427" spans="2:9" ht="28.5" customHeight="1">
      <c r="B427" s="134"/>
      <c r="C427" s="134"/>
      <c r="D427" s="134"/>
      <c r="E427" s="134"/>
      <c r="F427" s="134"/>
      <c r="G427" s="88">
        <v>2000</v>
      </c>
      <c r="H427" s="88">
        <v>2000</v>
      </c>
      <c r="I427" s="88">
        <v>0</v>
      </c>
    </row>
    <row r="428" spans="2:9" ht="57.2" customHeight="1">
      <c r="B428" s="87" t="s">
        <v>1469</v>
      </c>
      <c r="C428" s="135"/>
      <c r="D428" s="135"/>
      <c r="E428" s="135"/>
      <c r="F428" s="135"/>
      <c r="G428" s="135"/>
      <c r="H428" s="135"/>
      <c r="I428" s="135"/>
    </row>
    <row r="429" spans="2:9" ht="28.5" customHeight="1">
      <c r="B429" s="134" t="s">
        <v>1470</v>
      </c>
      <c r="C429" s="87" t="s">
        <v>553</v>
      </c>
      <c r="D429" s="134" t="s">
        <v>554</v>
      </c>
      <c r="E429" s="134"/>
      <c r="F429" s="134" t="s">
        <v>555</v>
      </c>
      <c r="G429" s="134"/>
      <c r="H429" s="134" t="s">
        <v>1471</v>
      </c>
      <c r="I429" s="134"/>
    </row>
    <row r="430" spans="2:9" ht="28.5" customHeight="1">
      <c r="B430" s="134"/>
      <c r="C430" s="89"/>
      <c r="D430" s="135"/>
      <c r="E430" s="135"/>
      <c r="F430" s="135"/>
      <c r="G430" s="135"/>
      <c r="H430" s="135"/>
      <c r="I430" s="135"/>
    </row>
    <row r="431" spans="2:9" ht="45.2" customHeight="1">
      <c r="B431" s="131" t="s">
        <v>1459</v>
      </c>
      <c r="C431" s="131"/>
      <c r="D431" s="131"/>
      <c r="E431" s="131"/>
      <c r="F431" s="131"/>
      <c r="G431" s="131"/>
      <c r="H431" s="131"/>
      <c r="I431" s="131"/>
    </row>
    <row r="432" spans="2:9" ht="14.25" customHeight="1">
      <c r="B432" s="132" t="s">
        <v>1460</v>
      </c>
      <c r="C432" s="132"/>
      <c r="D432" s="132"/>
      <c r="E432" s="132"/>
      <c r="F432" s="132"/>
      <c r="G432" s="132"/>
      <c r="H432" s="132"/>
      <c r="I432" s="132"/>
    </row>
    <row r="433" spans="2:9" ht="14.25" customHeight="1">
      <c r="B433" s="133"/>
      <c r="C433" s="133"/>
      <c r="D433" s="133"/>
      <c r="E433" s="133"/>
      <c r="F433" s="133"/>
      <c r="G433" s="133"/>
      <c r="H433" s="133"/>
      <c r="I433" s="133"/>
    </row>
    <row r="434" spans="2:9" ht="28.5" customHeight="1">
      <c r="B434" s="134" t="s">
        <v>1461</v>
      </c>
      <c r="C434" s="134"/>
      <c r="D434" s="134"/>
      <c r="E434" s="134" t="s">
        <v>1510</v>
      </c>
      <c r="F434" s="134"/>
      <c r="G434" s="134"/>
      <c r="H434" s="134"/>
      <c r="I434" s="134"/>
    </row>
    <row r="435" spans="2:9" ht="28.5" customHeight="1">
      <c r="B435" s="134" t="s">
        <v>1463</v>
      </c>
      <c r="C435" s="134" t="s">
        <v>1464</v>
      </c>
      <c r="D435" s="134"/>
      <c r="E435" s="134" t="s">
        <v>1465</v>
      </c>
      <c r="F435" s="134"/>
      <c r="G435" s="134"/>
      <c r="H435" s="134"/>
      <c r="I435" s="134"/>
    </row>
    <row r="436" spans="2:9" ht="28.5" customHeight="1">
      <c r="B436" s="134"/>
      <c r="C436" s="135"/>
      <c r="D436" s="135"/>
      <c r="E436" s="135"/>
      <c r="F436" s="135"/>
      <c r="G436" s="135"/>
      <c r="H436" s="135"/>
      <c r="I436" s="135"/>
    </row>
    <row r="437" spans="2:9" ht="28.5" customHeight="1">
      <c r="B437" s="134"/>
      <c r="C437" s="134" t="s">
        <v>1466</v>
      </c>
      <c r="D437" s="134"/>
      <c r="E437" s="134"/>
      <c r="F437" s="134"/>
      <c r="G437" s="87" t="s">
        <v>1467</v>
      </c>
      <c r="H437" s="87" t="s">
        <v>242</v>
      </c>
      <c r="I437" s="87" t="s">
        <v>1468</v>
      </c>
    </row>
    <row r="438" spans="2:9" ht="28.5" customHeight="1">
      <c r="B438" s="134"/>
      <c r="C438" s="134"/>
      <c r="D438" s="134"/>
      <c r="E438" s="134"/>
      <c r="F438" s="134"/>
      <c r="G438" s="88">
        <v>0</v>
      </c>
      <c r="H438" s="88">
        <v>0</v>
      </c>
      <c r="I438" s="88">
        <v>0</v>
      </c>
    </row>
    <row r="439" spans="2:9" ht="57.2" customHeight="1">
      <c r="B439" s="87" t="s">
        <v>1469</v>
      </c>
      <c r="C439" s="135"/>
      <c r="D439" s="135"/>
      <c r="E439" s="135"/>
      <c r="F439" s="135"/>
      <c r="G439" s="135"/>
      <c r="H439" s="135"/>
      <c r="I439" s="135"/>
    </row>
    <row r="440" spans="2:9" ht="28.5" customHeight="1">
      <c r="B440" s="134" t="s">
        <v>1470</v>
      </c>
      <c r="C440" s="87" t="s">
        <v>553</v>
      </c>
      <c r="D440" s="134" t="s">
        <v>554</v>
      </c>
      <c r="E440" s="134"/>
      <c r="F440" s="134" t="s">
        <v>555</v>
      </c>
      <c r="G440" s="134"/>
      <c r="H440" s="134" t="s">
        <v>1471</v>
      </c>
      <c r="I440" s="134"/>
    </row>
    <row r="441" spans="2:9" ht="28.5" customHeight="1">
      <c r="B441" s="134"/>
      <c r="C441" s="89"/>
      <c r="D441" s="135"/>
      <c r="E441" s="135"/>
      <c r="F441" s="135"/>
      <c r="G441" s="135"/>
      <c r="H441" s="135"/>
      <c r="I441" s="135"/>
    </row>
    <row r="442" spans="2:9" ht="45.2" customHeight="1">
      <c r="B442" s="131" t="s">
        <v>1459</v>
      </c>
      <c r="C442" s="131"/>
      <c r="D442" s="131"/>
      <c r="E442" s="131"/>
      <c r="F442" s="131"/>
      <c r="G442" s="131"/>
      <c r="H442" s="131"/>
      <c r="I442" s="131"/>
    </row>
    <row r="443" spans="2:9" ht="14.25" customHeight="1">
      <c r="B443" s="132" t="s">
        <v>1460</v>
      </c>
      <c r="C443" s="132"/>
      <c r="D443" s="132"/>
      <c r="E443" s="132"/>
      <c r="F443" s="132"/>
      <c r="G443" s="132"/>
      <c r="H443" s="132"/>
      <c r="I443" s="132"/>
    </row>
    <row r="444" spans="2:9" ht="14.25" customHeight="1">
      <c r="B444" s="133"/>
      <c r="C444" s="133"/>
      <c r="D444" s="133"/>
      <c r="E444" s="133"/>
      <c r="F444" s="133"/>
      <c r="G444" s="133"/>
      <c r="H444" s="133"/>
      <c r="I444" s="133"/>
    </row>
    <row r="445" spans="2:9" ht="28.5" customHeight="1">
      <c r="B445" s="134" t="s">
        <v>1461</v>
      </c>
      <c r="C445" s="134"/>
      <c r="D445" s="134"/>
      <c r="E445" s="134" t="s">
        <v>1511</v>
      </c>
      <c r="F445" s="134"/>
      <c r="G445" s="134"/>
      <c r="H445" s="134"/>
      <c r="I445" s="134"/>
    </row>
    <row r="446" spans="2:9" ht="28.5" customHeight="1">
      <c r="B446" s="134" t="s">
        <v>1463</v>
      </c>
      <c r="C446" s="134" t="s">
        <v>1464</v>
      </c>
      <c r="D446" s="134"/>
      <c r="E446" s="134" t="s">
        <v>1465</v>
      </c>
      <c r="F446" s="134"/>
      <c r="G446" s="134"/>
      <c r="H446" s="134"/>
      <c r="I446" s="134"/>
    </row>
    <row r="447" spans="2:9" ht="28.5" customHeight="1">
      <c r="B447" s="134"/>
      <c r="C447" s="135"/>
      <c r="D447" s="135"/>
      <c r="E447" s="135"/>
      <c r="F447" s="135"/>
      <c r="G447" s="135"/>
      <c r="H447" s="135"/>
      <c r="I447" s="135"/>
    </row>
    <row r="448" spans="2:9" ht="28.5" customHeight="1">
      <c r="B448" s="134"/>
      <c r="C448" s="134" t="s">
        <v>1466</v>
      </c>
      <c r="D448" s="134"/>
      <c r="E448" s="134"/>
      <c r="F448" s="134"/>
      <c r="G448" s="87" t="s">
        <v>1467</v>
      </c>
      <c r="H448" s="87" t="s">
        <v>242</v>
      </c>
      <c r="I448" s="87" t="s">
        <v>1468</v>
      </c>
    </row>
    <row r="449" spans="2:9" ht="28.5" customHeight="1">
      <c r="B449" s="134"/>
      <c r="C449" s="134"/>
      <c r="D449" s="134"/>
      <c r="E449" s="134"/>
      <c r="F449" s="134"/>
      <c r="G449" s="88">
        <v>0</v>
      </c>
      <c r="H449" s="88">
        <v>0</v>
      </c>
      <c r="I449" s="88">
        <v>0</v>
      </c>
    </row>
    <row r="450" spans="2:9" ht="57.2" customHeight="1">
      <c r="B450" s="87" t="s">
        <v>1469</v>
      </c>
      <c r="C450" s="135"/>
      <c r="D450" s="135"/>
      <c r="E450" s="135"/>
      <c r="F450" s="135"/>
      <c r="G450" s="135"/>
      <c r="H450" s="135"/>
      <c r="I450" s="135"/>
    </row>
    <row r="451" spans="2:9" ht="28.5" customHeight="1">
      <c r="B451" s="134" t="s">
        <v>1470</v>
      </c>
      <c r="C451" s="87" t="s">
        <v>553</v>
      </c>
      <c r="D451" s="134" t="s">
        <v>554</v>
      </c>
      <c r="E451" s="134"/>
      <c r="F451" s="134" t="s">
        <v>555</v>
      </c>
      <c r="G451" s="134"/>
      <c r="H451" s="134" t="s">
        <v>1471</v>
      </c>
      <c r="I451" s="134"/>
    </row>
    <row r="452" spans="2:9" ht="28.5" customHeight="1">
      <c r="B452" s="134"/>
      <c r="C452" s="89"/>
      <c r="D452" s="135"/>
      <c r="E452" s="135"/>
      <c r="F452" s="135"/>
      <c r="G452" s="135"/>
      <c r="H452" s="135"/>
      <c r="I452" s="135"/>
    </row>
    <row r="453" spans="2:9" ht="14.25" customHeight="1">
      <c r="B453" s="86"/>
      <c r="C453" s="86"/>
      <c r="D453" s="86"/>
      <c r="E453" s="86"/>
      <c r="F453" s="86"/>
      <c r="G453" s="86"/>
      <c r="H453" s="86"/>
      <c r="I453" s="86"/>
    </row>
    <row r="454" spans="2:9" ht="14.25" customHeight="1">
      <c r="B454" s="86"/>
      <c r="C454" s="86"/>
    </row>
    <row r="455" spans="2:9" ht="14.25" customHeight="1">
      <c r="B455" s="86"/>
    </row>
    <row r="456" spans="2:9" ht="14.25" customHeight="1">
      <c r="B456" s="86"/>
    </row>
    <row r="457" spans="2:9" ht="14.25" customHeight="1">
      <c r="B457" s="86"/>
    </row>
    <row r="458" spans="2:9" ht="14.25" customHeight="1">
      <c r="B458" s="86"/>
      <c r="C458" s="86"/>
      <c r="D458" s="86"/>
      <c r="E458" s="86"/>
      <c r="F458" s="86"/>
      <c r="G458" s="86"/>
      <c r="H458" s="86"/>
      <c r="I458" s="86"/>
    </row>
    <row r="459" spans="2:9" ht="14.25" customHeight="1">
      <c r="B459" s="86"/>
      <c r="C459" s="86"/>
      <c r="D459" s="86"/>
      <c r="E459" s="86"/>
      <c r="F459" s="86"/>
      <c r="G459" s="86"/>
      <c r="H459" s="86"/>
      <c r="I459" s="86"/>
    </row>
    <row r="460" spans="2:9" ht="14.25" customHeight="1">
      <c r="B460" s="86"/>
      <c r="C460" s="86"/>
      <c r="D460" s="86"/>
      <c r="E460" s="86"/>
      <c r="F460" s="86"/>
      <c r="G460" s="86"/>
      <c r="H460" s="86"/>
      <c r="I460" s="86"/>
    </row>
    <row r="461" spans="2:9" ht="14.25" customHeight="1">
      <c r="B461" s="86"/>
      <c r="C461" s="86"/>
      <c r="D461" s="86"/>
      <c r="E461" s="86"/>
      <c r="F461" s="86"/>
      <c r="G461" s="86"/>
      <c r="H461" s="86"/>
      <c r="I461" s="86"/>
    </row>
  </sheetData>
  <mergeCells count="781">
    <mergeCell ref="C450:I450"/>
    <mergeCell ref="B451:B452"/>
    <mergeCell ref="D451:E451"/>
    <mergeCell ref="F451:G451"/>
    <mergeCell ref="H451:I451"/>
    <mergeCell ref="D452:E452"/>
    <mergeCell ref="F452:G452"/>
    <mergeCell ref="H452:I452"/>
    <mergeCell ref="B443:I443"/>
    <mergeCell ref="B444:I444"/>
    <mergeCell ref="B445:D445"/>
    <mergeCell ref="E445:I445"/>
    <mergeCell ref="B446:B449"/>
    <mergeCell ref="C446:D446"/>
    <mergeCell ref="E446:I446"/>
    <mergeCell ref="C447:D447"/>
    <mergeCell ref="E447:I447"/>
    <mergeCell ref="C448:F449"/>
    <mergeCell ref="C439:I439"/>
    <mergeCell ref="B440:B441"/>
    <mergeCell ref="D440:E440"/>
    <mergeCell ref="F440:G440"/>
    <mergeCell ref="H440:I440"/>
    <mergeCell ref="D441:E441"/>
    <mergeCell ref="F441:G441"/>
    <mergeCell ref="H441:I441"/>
    <mergeCell ref="B442:I442"/>
    <mergeCell ref="B432:I432"/>
    <mergeCell ref="B433:I433"/>
    <mergeCell ref="B434:D434"/>
    <mergeCell ref="E434:I434"/>
    <mergeCell ref="B435:B438"/>
    <mergeCell ref="C435:D435"/>
    <mergeCell ref="E435:I435"/>
    <mergeCell ref="C436:D436"/>
    <mergeCell ref="E436:I436"/>
    <mergeCell ref="C437:F438"/>
    <mergeCell ref="C428:I428"/>
    <mergeCell ref="B429:B430"/>
    <mergeCell ref="D429:E429"/>
    <mergeCell ref="F429:G429"/>
    <mergeCell ref="H429:I429"/>
    <mergeCell ref="D430:E430"/>
    <mergeCell ref="F430:G430"/>
    <mergeCell ref="H430:I430"/>
    <mergeCell ref="B431:I431"/>
    <mergeCell ref="B421:I421"/>
    <mergeCell ref="B422:I422"/>
    <mergeCell ref="B423:D423"/>
    <mergeCell ref="E423:I423"/>
    <mergeCell ref="B424:B427"/>
    <mergeCell ref="C424:D424"/>
    <mergeCell ref="E424:I424"/>
    <mergeCell ref="C425:D425"/>
    <mergeCell ref="E425:I425"/>
    <mergeCell ref="C426:F427"/>
    <mergeCell ref="C417:I417"/>
    <mergeCell ref="B418:B419"/>
    <mergeCell ref="D418:E418"/>
    <mergeCell ref="F418:G418"/>
    <mergeCell ref="H418:I418"/>
    <mergeCell ref="D419:E419"/>
    <mergeCell ref="F419:G419"/>
    <mergeCell ref="H419:I419"/>
    <mergeCell ref="B420:I420"/>
    <mergeCell ref="B410:I410"/>
    <mergeCell ref="B411:I411"/>
    <mergeCell ref="B412:D412"/>
    <mergeCell ref="E412:I412"/>
    <mergeCell ref="B413:B416"/>
    <mergeCell ref="C413:D413"/>
    <mergeCell ref="E413:I413"/>
    <mergeCell ref="C414:D414"/>
    <mergeCell ref="E414:I414"/>
    <mergeCell ref="C415:F416"/>
    <mergeCell ref="C406:I406"/>
    <mergeCell ref="B407:B408"/>
    <mergeCell ref="D407:E407"/>
    <mergeCell ref="F407:G407"/>
    <mergeCell ref="H407:I407"/>
    <mergeCell ref="D408:E408"/>
    <mergeCell ref="F408:G408"/>
    <mergeCell ref="H408:I408"/>
    <mergeCell ref="B409:I409"/>
    <mergeCell ref="B399:I399"/>
    <mergeCell ref="B400:I400"/>
    <mergeCell ref="B401:D401"/>
    <mergeCell ref="E401:I401"/>
    <mergeCell ref="B402:B405"/>
    <mergeCell ref="C402:D402"/>
    <mergeCell ref="E402:I402"/>
    <mergeCell ref="C403:D403"/>
    <mergeCell ref="E403:I403"/>
    <mergeCell ref="C404:F405"/>
    <mergeCell ref="C395:I395"/>
    <mergeCell ref="B396:B397"/>
    <mergeCell ref="D396:E396"/>
    <mergeCell ref="F396:G396"/>
    <mergeCell ref="H396:I396"/>
    <mergeCell ref="D397:E397"/>
    <mergeCell ref="F397:G397"/>
    <mergeCell ref="H397:I397"/>
    <mergeCell ref="B398:I398"/>
    <mergeCell ref="B388:I388"/>
    <mergeCell ref="B389:I389"/>
    <mergeCell ref="B390:D390"/>
    <mergeCell ref="E390:I390"/>
    <mergeCell ref="B391:B394"/>
    <mergeCell ref="C391:D391"/>
    <mergeCell ref="E391:I391"/>
    <mergeCell ref="C392:D392"/>
    <mergeCell ref="E392:I392"/>
    <mergeCell ref="C393:F394"/>
    <mergeCell ref="C384:I384"/>
    <mergeCell ref="B385:B386"/>
    <mergeCell ref="D385:E385"/>
    <mergeCell ref="F385:G385"/>
    <mergeCell ref="H385:I385"/>
    <mergeCell ref="D386:E386"/>
    <mergeCell ref="F386:G386"/>
    <mergeCell ref="H386:I386"/>
    <mergeCell ref="B387:I387"/>
    <mergeCell ref="B377:I377"/>
    <mergeCell ref="B378:I378"/>
    <mergeCell ref="B379:D379"/>
    <mergeCell ref="E379:I379"/>
    <mergeCell ref="B380:B383"/>
    <mergeCell ref="C380:D380"/>
    <mergeCell ref="E380:I380"/>
    <mergeCell ref="C381:D381"/>
    <mergeCell ref="E381:I381"/>
    <mergeCell ref="C382:F383"/>
    <mergeCell ref="C373:I373"/>
    <mergeCell ref="B374:B375"/>
    <mergeCell ref="D374:E374"/>
    <mergeCell ref="F374:G374"/>
    <mergeCell ref="H374:I374"/>
    <mergeCell ref="D375:E375"/>
    <mergeCell ref="F375:G375"/>
    <mergeCell ref="H375:I375"/>
    <mergeCell ref="B376:I376"/>
    <mergeCell ref="B366:I366"/>
    <mergeCell ref="B367:I367"/>
    <mergeCell ref="B368:D368"/>
    <mergeCell ref="E368:I368"/>
    <mergeCell ref="B369:B372"/>
    <mergeCell ref="C369:D369"/>
    <mergeCell ref="E369:I369"/>
    <mergeCell ref="C370:D370"/>
    <mergeCell ref="E370:I370"/>
    <mergeCell ref="C371:F372"/>
    <mergeCell ref="C362:I362"/>
    <mergeCell ref="B363:B364"/>
    <mergeCell ref="D363:E363"/>
    <mergeCell ref="F363:G363"/>
    <mergeCell ref="H363:I363"/>
    <mergeCell ref="D364:E364"/>
    <mergeCell ref="F364:G364"/>
    <mergeCell ref="H364:I364"/>
    <mergeCell ref="B365:I365"/>
    <mergeCell ref="B355:I355"/>
    <mergeCell ref="B356:I356"/>
    <mergeCell ref="B357:D357"/>
    <mergeCell ref="E357:I357"/>
    <mergeCell ref="B358:B361"/>
    <mergeCell ref="C358:D358"/>
    <mergeCell ref="E358:I358"/>
    <mergeCell ref="C359:D359"/>
    <mergeCell ref="E359:I359"/>
    <mergeCell ref="C360:F361"/>
    <mergeCell ref="C351:I351"/>
    <mergeCell ref="B352:B353"/>
    <mergeCell ref="D352:E352"/>
    <mergeCell ref="F352:G352"/>
    <mergeCell ref="H352:I352"/>
    <mergeCell ref="D353:E353"/>
    <mergeCell ref="F353:G353"/>
    <mergeCell ref="H353:I353"/>
    <mergeCell ref="B354:I354"/>
    <mergeCell ref="B344:I344"/>
    <mergeCell ref="B345:I345"/>
    <mergeCell ref="B346:D346"/>
    <mergeCell ref="E346:I346"/>
    <mergeCell ref="B347:B350"/>
    <mergeCell ref="C347:D347"/>
    <mergeCell ref="E347:I347"/>
    <mergeCell ref="C348:D348"/>
    <mergeCell ref="E348:I348"/>
    <mergeCell ref="C349:F350"/>
    <mergeCell ref="C340:I340"/>
    <mergeCell ref="B341:B342"/>
    <mergeCell ref="D341:E341"/>
    <mergeCell ref="F341:G341"/>
    <mergeCell ref="H341:I341"/>
    <mergeCell ref="D342:E342"/>
    <mergeCell ref="F342:G342"/>
    <mergeCell ref="H342:I342"/>
    <mergeCell ref="B343:I343"/>
    <mergeCell ref="B333:I333"/>
    <mergeCell ref="B334:I334"/>
    <mergeCell ref="B335:D335"/>
    <mergeCell ref="E335:I335"/>
    <mergeCell ref="B336:B339"/>
    <mergeCell ref="C336:D336"/>
    <mergeCell ref="E336:I336"/>
    <mergeCell ref="C337:D337"/>
    <mergeCell ref="E337:I337"/>
    <mergeCell ref="C338:F339"/>
    <mergeCell ref="C329:I329"/>
    <mergeCell ref="B330:B331"/>
    <mergeCell ref="D330:E330"/>
    <mergeCell ref="F330:G330"/>
    <mergeCell ref="H330:I330"/>
    <mergeCell ref="D331:E331"/>
    <mergeCell ref="F331:G331"/>
    <mergeCell ref="H331:I331"/>
    <mergeCell ref="B332:I332"/>
    <mergeCell ref="B322:I322"/>
    <mergeCell ref="B323:I323"/>
    <mergeCell ref="B324:D324"/>
    <mergeCell ref="E324:I324"/>
    <mergeCell ref="B325:B328"/>
    <mergeCell ref="C325:D325"/>
    <mergeCell ref="E325:I325"/>
    <mergeCell ref="C326:D326"/>
    <mergeCell ref="E326:I326"/>
    <mergeCell ref="C327:F328"/>
    <mergeCell ref="C318:I318"/>
    <mergeCell ref="B319:B320"/>
    <mergeCell ref="D319:E319"/>
    <mergeCell ref="F319:G319"/>
    <mergeCell ref="H319:I319"/>
    <mergeCell ref="D320:E320"/>
    <mergeCell ref="F320:G320"/>
    <mergeCell ref="H320:I320"/>
    <mergeCell ref="B321:I321"/>
    <mergeCell ref="B311:I311"/>
    <mergeCell ref="B312:I312"/>
    <mergeCell ref="B313:D313"/>
    <mergeCell ref="E313:I313"/>
    <mergeCell ref="B314:B317"/>
    <mergeCell ref="C314:D314"/>
    <mergeCell ref="E314:I314"/>
    <mergeCell ref="C315:D315"/>
    <mergeCell ref="E315:I315"/>
    <mergeCell ref="C316:F317"/>
    <mergeCell ref="C307:I307"/>
    <mergeCell ref="B308:B309"/>
    <mergeCell ref="D308:E308"/>
    <mergeCell ref="F308:G308"/>
    <mergeCell ref="H308:I308"/>
    <mergeCell ref="D309:E309"/>
    <mergeCell ref="F309:G309"/>
    <mergeCell ref="H309:I309"/>
    <mergeCell ref="B310:I310"/>
    <mergeCell ref="B300:I300"/>
    <mergeCell ref="B301:I301"/>
    <mergeCell ref="B302:D302"/>
    <mergeCell ref="E302:I302"/>
    <mergeCell ref="B303:B306"/>
    <mergeCell ref="C303:D303"/>
    <mergeCell ref="E303:I303"/>
    <mergeCell ref="C304:D304"/>
    <mergeCell ref="E304:I304"/>
    <mergeCell ref="C305:F306"/>
    <mergeCell ref="C296:I296"/>
    <mergeCell ref="B297:B298"/>
    <mergeCell ref="D297:E297"/>
    <mergeCell ref="F297:G297"/>
    <mergeCell ref="H297:I297"/>
    <mergeCell ref="D298:E298"/>
    <mergeCell ref="F298:G298"/>
    <mergeCell ref="H298:I298"/>
    <mergeCell ref="B299:I299"/>
    <mergeCell ref="B289:I289"/>
    <mergeCell ref="B290:I290"/>
    <mergeCell ref="B291:D291"/>
    <mergeCell ref="E291:I291"/>
    <mergeCell ref="B292:B295"/>
    <mergeCell ref="C292:D292"/>
    <mergeCell ref="E292:I292"/>
    <mergeCell ref="C293:D293"/>
    <mergeCell ref="E293:I293"/>
    <mergeCell ref="C294:F295"/>
    <mergeCell ref="C285:I285"/>
    <mergeCell ref="B286:B287"/>
    <mergeCell ref="D286:E286"/>
    <mergeCell ref="F286:G286"/>
    <mergeCell ref="H286:I286"/>
    <mergeCell ref="D287:E287"/>
    <mergeCell ref="F287:G287"/>
    <mergeCell ref="H287:I287"/>
    <mergeCell ref="B288:I288"/>
    <mergeCell ref="B278:I278"/>
    <mergeCell ref="B279:I279"/>
    <mergeCell ref="B280:D280"/>
    <mergeCell ref="E280:I280"/>
    <mergeCell ref="B281:B284"/>
    <mergeCell ref="C281:D281"/>
    <mergeCell ref="E281:I281"/>
    <mergeCell ref="C282:D282"/>
    <mergeCell ref="E282:I282"/>
    <mergeCell ref="C283:F284"/>
    <mergeCell ref="C274:I274"/>
    <mergeCell ref="B275:B276"/>
    <mergeCell ref="D275:E275"/>
    <mergeCell ref="F275:G275"/>
    <mergeCell ref="H275:I275"/>
    <mergeCell ref="D276:E276"/>
    <mergeCell ref="F276:G276"/>
    <mergeCell ref="H276:I276"/>
    <mergeCell ref="B277:I277"/>
    <mergeCell ref="B267:I267"/>
    <mergeCell ref="B268:I268"/>
    <mergeCell ref="B269:D269"/>
    <mergeCell ref="E269:I269"/>
    <mergeCell ref="B270:B273"/>
    <mergeCell ref="C270:D270"/>
    <mergeCell ref="E270:I270"/>
    <mergeCell ref="C271:D271"/>
    <mergeCell ref="E271:I271"/>
    <mergeCell ref="C272:F273"/>
    <mergeCell ref="C263:I263"/>
    <mergeCell ref="B264:B265"/>
    <mergeCell ref="D264:E264"/>
    <mergeCell ref="F264:G264"/>
    <mergeCell ref="H264:I264"/>
    <mergeCell ref="D265:E265"/>
    <mergeCell ref="F265:G265"/>
    <mergeCell ref="H265:I265"/>
    <mergeCell ref="B266:I266"/>
    <mergeCell ref="B256:I256"/>
    <mergeCell ref="B257:I257"/>
    <mergeCell ref="B258:D258"/>
    <mergeCell ref="E258:I258"/>
    <mergeCell ref="B259:B262"/>
    <mergeCell ref="C259:D259"/>
    <mergeCell ref="E259:I259"/>
    <mergeCell ref="C260:D260"/>
    <mergeCell ref="E260:I260"/>
    <mergeCell ref="C261:F262"/>
    <mergeCell ref="C252:I252"/>
    <mergeCell ref="B253:B254"/>
    <mergeCell ref="D253:E253"/>
    <mergeCell ref="F253:G253"/>
    <mergeCell ref="H253:I253"/>
    <mergeCell ref="D254:E254"/>
    <mergeCell ref="F254:G254"/>
    <mergeCell ref="H254:I254"/>
    <mergeCell ref="B255:I255"/>
    <mergeCell ref="B245:I245"/>
    <mergeCell ref="B246:I246"/>
    <mergeCell ref="B247:D247"/>
    <mergeCell ref="E247:I247"/>
    <mergeCell ref="B248:B251"/>
    <mergeCell ref="C248:D248"/>
    <mergeCell ref="E248:I248"/>
    <mergeCell ref="C249:D249"/>
    <mergeCell ref="E249:I249"/>
    <mergeCell ref="C250:F251"/>
    <mergeCell ref="C241:I241"/>
    <mergeCell ref="B242:B243"/>
    <mergeCell ref="D242:E242"/>
    <mergeCell ref="F242:G242"/>
    <mergeCell ref="H242:I242"/>
    <mergeCell ref="D243:E243"/>
    <mergeCell ref="F243:G243"/>
    <mergeCell ref="H243:I243"/>
    <mergeCell ref="B244:I244"/>
    <mergeCell ref="B234:I234"/>
    <mergeCell ref="B235:I235"/>
    <mergeCell ref="B236:D236"/>
    <mergeCell ref="E236:I236"/>
    <mergeCell ref="B237:B240"/>
    <mergeCell ref="C237:D237"/>
    <mergeCell ref="E237:I237"/>
    <mergeCell ref="C238:D238"/>
    <mergeCell ref="E238:I238"/>
    <mergeCell ref="C239:F240"/>
    <mergeCell ref="C230:I230"/>
    <mergeCell ref="B231:B232"/>
    <mergeCell ref="D231:E231"/>
    <mergeCell ref="F231:G231"/>
    <mergeCell ref="H231:I231"/>
    <mergeCell ref="D232:E232"/>
    <mergeCell ref="F232:G232"/>
    <mergeCell ref="H232:I232"/>
    <mergeCell ref="B233:I233"/>
    <mergeCell ref="B223:I223"/>
    <mergeCell ref="B224:I224"/>
    <mergeCell ref="B225:D225"/>
    <mergeCell ref="E225:I225"/>
    <mergeCell ref="B226:B229"/>
    <mergeCell ref="C226:D226"/>
    <mergeCell ref="E226:I226"/>
    <mergeCell ref="C227:D227"/>
    <mergeCell ref="E227:I227"/>
    <mergeCell ref="C228:F229"/>
    <mergeCell ref="C219:I219"/>
    <mergeCell ref="B220:B221"/>
    <mergeCell ref="D220:E220"/>
    <mergeCell ref="F220:G220"/>
    <mergeCell ref="H220:I220"/>
    <mergeCell ref="D221:E221"/>
    <mergeCell ref="F221:G221"/>
    <mergeCell ref="H221:I221"/>
    <mergeCell ref="B222:I222"/>
    <mergeCell ref="B212:I212"/>
    <mergeCell ref="B213:I213"/>
    <mergeCell ref="B214:D214"/>
    <mergeCell ref="E214:I214"/>
    <mergeCell ref="B215:B218"/>
    <mergeCell ref="C215:D215"/>
    <mergeCell ref="E215:I215"/>
    <mergeCell ref="C216:D216"/>
    <mergeCell ref="E216:I216"/>
    <mergeCell ref="C217:F218"/>
    <mergeCell ref="C208:I208"/>
    <mergeCell ref="B209:B210"/>
    <mergeCell ref="D209:E209"/>
    <mergeCell ref="F209:G209"/>
    <mergeCell ref="H209:I209"/>
    <mergeCell ref="D210:E210"/>
    <mergeCell ref="F210:G210"/>
    <mergeCell ref="H210:I210"/>
    <mergeCell ref="B211:I211"/>
    <mergeCell ref="B201:I201"/>
    <mergeCell ref="B202:I202"/>
    <mergeCell ref="B203:D203"/>
    <mergeCell ref="E203:I203"/>
    <mergeCell ref="B204:B207"/>
    <mergeCell ref="C204:D204"/>
    <mergeCell ref="E204:I204"/>
    <mergeCell ref="C205:D205"/>
    <mergeCell ref="E205:I205"/>
    <mergeCell ref="C206:F207"/>
    <mergeCell ref="C197:I197"/>
    <mergeCell ref="B198:B199"/>
    <mergeCell ref="D198:E198"/>
    <mergeCell ref="F198:G198"/>
    <mergeCell ref="H198:I198"/>
    <mergeCell ref="D199:E199"/>
    <mergeCell ref="F199:G199"/>
    <mergeCell ref="H199:I199"/>
    <mergeCell ref="B200:I200"/>
    <mergeCell ref="B190:I190"/>
    <mergeCell ref="B191:I191"/>
    <mergeCell ref="B192:D192"/>
    <mergeCell ref="E192:I192"/>
    <mergeCell ref="B193:B196"/>
    <mergeCell ref="C193:D193"/>
    <mergeCell ref="E193:I193"/>
    <mergeCell ref="C194:D194"/>
    <mergeCell ref="E194:I194"/>
    <mergeCell ref="C195:F196"/>
    <mergeCell ref="C186:I186"/>
    <mergeCell ref="B187:B188"/>
    <mergeCell ref="D187:E187"/>
    <mergeCell ref="F187:G187"/>
    <mergeCell ref="H187:I187"/>
    <mergeCell ref="D188:E188"/>
    <mergeCell ref="F188:G188"/>
    <mergeCell ref="H188:I188"/>
    <mergeCell ref="B189:I189"/>
    <mergeCell ref="B179:I179"/>
    <mergeCell ref="B180:I180"/>
    <mergeCell ref="B181:D181"/>
    <mergeCell ref="E181:I181"/>
    <mergeCell ref="B182:B185"/>
    <mergeCell ref="C182:D182"/>
    <mergeCell ref="E182:I182"/>
    <mergeCell ref="C183:D183"/>
    <mergeCell ref="E183:I183"/>
    <mergeCell ref="C184:F185"/>
    <mergeCell ref="C175:I175"/>
    <mergeCell ref="B176:B177"/>
    <mergeCell ref="D176:E176"/>
    <mergeCell ref="F176:G176"/>
    <mergeCell ref="H176:I176"/>
    <mergeCell ref="D177:E177"/>
    <mergeCell ref="F177:G177"/>
    <mergeCell ref="H177:I177"/>
    <mergeCell ref="B178:I178"/>
    <mergeCell ref="B168:I168"/>
    <mergeCell ref="B169:I169"/>
    <mergeCell ref="B170:D170"/>
    <mergeCell ref="E170:I170"/>
    <mergeCell ref="B171:B174"/>
    <mergeCell ref="C171:D171"/>
    <mergeCell ref="E171:I171"/>
    <mergeCell ref="C172:D172"/>
    <mergeCell ref="E172:I172"/>
    <mergeCell ref="C173:F174"/>
    <mergeCell ref="C164:I164"/>
    <mergeCell ref="B165:B166"/>
    <mergeCell ref="D165:E165"/>
    <mergeCell ref="F165:G165"/>
    <mergeCell ref="H165:I165"/>
    <mergeCell ref="D166:E166"/>
    <mergeCell ref="F166:G166"/>
    <mergeCell ref="H166:I166"/>
    <mergeCell ref="B167:I167"/>
    <mergeCell ref="B157:I157"/>
    <mergeCell ref="B158:I158"/>
    <mergeCell ref="B159:D159"/>
    <mergeCell ref="E159:I159"/>
    <mergeCell ref="B160:B163"/>
    <mergeCell ref="C160:D160"/>
    <mergeCell ref="E160:I160"/>
    <mergeCell ref="C161:D161"/>
    <mergeCell ref="E161:I161"/>
    <mergeCell ref="C162:F163"/>
    <mergeCell ref="C153:I153"/>
    <mergeCell ref="B154:B155"/>
    <mergeCell ref="D154:E154"/>
    <mergeCell ref="F154:G154"/>
    <mergeCell ref="H154:I154"/>
    <mergeCell ref="D155:E155"/>
    <mergeCell ref="F155:G155"/>
    <mergeCell ref="H155:I155"/>
    <mergeCell ref="B156:I156"/>
    <mergeCell ref="B146:I146"/>
    <mergeCell ref="B147:I147"/>
    <mergeCell ref="B148:D148"/>
    <mergeCell ref="E148:I148"/>
    <mergeCell ref="B149:B152"/>
    <mergeCell ref="C149:D149"/>
    <mergeCell ref="E149:I149"/>
    <mergeCell ref="C150:D150"/>
    <mergeCell ref="E150:I150"/>
    <mergeCell ref="C151:F152"/>
    <mergeCell ref="C142:I142"/>
    <mergeCell ref="B143:B144"/>
    <mergeCell ref="D143:E143"/>
    <mergeCell ref="F143:G143"/>
    <mergeCell ref="H143:I143"/>
    <mergeCell ref="D144:E144"/>
    <mergeCell ref="F144:G144"/>
    <mergeCell ref="H144:I144"/>
    <mergeCell ref="B145:I145"/>
    <mergeCell ref="B135:I135"/>
    <mergeCell ref="B136:I136"/>
    <mergeCell ref="B137:D137"/>
    <mergeCell ref="E137:I137"/>
    <mergeCell ref="B138:B141"/>
    <mergeCell ref="C138:D138"/>
    <mergeCell ref="E138:I138"/>
    <mergeCell ref="C139:D139"/>
    <mergeCell ref="E139:I139"/>
    <mergeCell ref="C140:F141"/>
    <mergeCell ref="C131:I131"/>
    <mergeCell ref="B132:B133"/>
    <mergeCell ref="D132:E132"/>
    <mergeCell ref="F132:G132"/>
    <mergeCell ref="H132:I132"/>
    <mergeCell ref="D133:E133"/>
    <mergeCell ref="F133:G133"/>
    <mergeCell ref="H133:I133"/>
    <mergeCell ref="B134:I134"/>
    <mergeCell ref="B124:I124"/>
    <mergeCell ref="B125:I125"/>
    <mergeCell ref="B126:D126"/>
    <mergeCell ref="E126:I126"/>
    <mergeCell ref="B127:B130"/>
    <mergeCell ref="C127:D127"/>
    <mergeCell ref="E127:I127"/>
    <mergeCell ref="C128:D128"/>
    <mergeCell ref="E128:I128"/>
    <mergeCell ref="C129:F130"/>
    <mergeCell ref="C120:I120"/>
    <mergeCell ref="B121:B122"/>
    <mergeCell ref="D121:E121"/>
    <mergeCell ref="F121:G121"/>
    <mergeCell ref="H121:I121"/>
    <mergeCell ref="D122:E122"/>
    <mergeCell ref="F122:G122"/>
    <mergeCell ref="H122:I122"/>
    <mergeCell ref="B123:I123"/>
    <mergeCell ref="B113:I113"/>
    <mergeCell ref="B114:I114"/>
    <mergeCell ref="B115:D115"/>
    <mergeCell ref="E115:I115"/>
    <mergeCell ref="B116:B119"/>
    <mergeCell ref="C116:D116"/>
    <mergeCell ref="E116:I116"/>
    <mergeCell ref="C117:D117"/>
    <mergeCell ref="E117:I117"/>
    <mergeCell ref="C118:F119"/>
    <mergeCell ref="C109:I109"/>
    <mergeCell ref="B110:B111"/>
    <mergeCell ref="D110:E110"/>
    <mergeCell ref="F110:G110"/>
    <mergeCell ref="H110:I110"/>
    <mergeCell ref="D111:E111"/>
    <mergeCell ref="F111:G111"/>
    <mergeCell ref="H111:I111"/>
    <mergeCell ref="B112:I112"/>
    <mergeCell ref="B102:I102"/>
    <mergeCell ref="B103:I103"/>
    <mergeCell ref="B104:D104"/>
    <mergeCell ref="E104:I104"/>
    <mergeCell ref="B105:B108"/>
    <mergeCell ref="C105:D105"/>
    <mergeCell ref="E105:I105"/>
    <mergeCell ref="C106:D106"/>
    <mergeCell ref="E106:I106"/>
    <mergeCell ref="C107:F108"/>
    <mergeCell ref="C98:I98"/>
    <mergeCell ref="B99:B100"/>
    <mergeCell ref="D99:E99"/>
    <mergeCell ref="F99:G99"/>
    <mergeCell ref="H99:I99"/>
    <mergeCell ref="D100:E100"/>
    <mergeCell ref="F100:G100"/>
    <mergeCell ref="H100:I100"/>
    <mergeCell ref="B101:I101"/>
    <mergeCell ref="B91:I91"/>
    <mergeCell ref="B92:I92"/>
    <mergeCell ref="B93:D93"/>
    <mergeCell ref="E93:I93"/>
    <mergeCell ref="B94:B97"/>
    <mergeCell ref="C94:D94"/>
    <mergeCell ref="E94:I94"/>
    <mergeCell ref="C95:D95"/>
    <mergeCell ref="E95:I95"/>
    <mergeCell ref="C96:F97"/>
    <mergeCell ref="C87:I87"/>
    <mergeCell ref="B88:B89"/>
    <mergeCell ref="D88:E88"/>
    <mergeCell ref="F88:G88"/>
    <mergeCell ref="H88:I88"/>
    <mergeCell ref="D89:E89"/>
    <mergeCell ref="F89:G89"/>
    <mergeCell ref="H89:I89"/>
    <mergeCell ref="B90:I90"/>
    <mergeCell ref="B80:I80"/>
    <mergeCell ref="B81:I81"/>
    <mergeCell ref="B82:D82"/>
    <mergeCell ref="E82:I82"/>
    <mergeCell ref="B83:B86"/>
    <mergeCell ref="C83:D83"/>
    <mergeCell ref="E83:I83"/>
    <mergeCell ref="C84:D84"/>
    <mergeCell ref="E84:I84"/>
    <mergeCell ref="C85:F86"/>
    <mergeCell ref="C76:I76"/>
    <mergeCell ref="B77:B78"/>
    <mergeCell ref="D77:E77"/>
    <mergeCell ref="F77:G77"/>
    <mergeCell ref="H77:I77"/>
    <mergeCell ref="D78:E78"/>
    <mergeCell ref="F78:G78"/>
    <mergeCell ref="H78:I78"/>
    <mergeCell ref="B79:I79"/>
    <mergeCell ref="B69:I69"/>
    <mergeCell ref="B70:I70"/>
    <mergeCell ref="B71:D71"/>
    <mergeCell ref="E71:I71"/>
    <mergeCell ref="B72:B75"/>
    <mergeCell ref="C72:D72"/>
    <mergeCell ref="E72:I72"/>
    <mergeCell ref="C73:D73"/>
    <mergeCell ref="E73:I73"/>
    <mergeCell ref="C74:F75"/>
    <mergeCell ref="C65:I65"/>
    <mergeCell ref="B66:B67"/>
    <mergeCell ref="D66:E66"/>
    <mergeCell ref="F66:G66"/>
    <mergeCell ref="H66:I66"/>
    <mergeCell ref="D67:E67"/>
    <mergeCell ref="F67:G67"/>
    <mergeCell ref="H67:I67"/>
    <mergeCell ref="B68:I68"/>
    <mergeCell ref="B58:I58"/>
    <mergeCell ref="B59:I59"/>
    <mergeCell ref="B60:D60"/>
    <mergeCell ref="E60:I60"/>
    <mergeCell ref="B61:B64"/>
    <mergeCell ref="C61:D61"/>
    <mergeCell ref="E61:I61"/>
    <mergeCell ref="C62:D62"/>
    <mergeCell ref="E62:I62"/>
    <mergeCell ref="C63:F64"/>
    <mergeCell ref="C54:I54"/>
    <mergeCell ref="B55:B56"/>
    <mergeCell ref="D55:E55"/>
    <mergeCell ref="F55:G55"/>
    <mergeCell ref="H55:I55"/>
    <mergeCell ref="D56:E56"/>
    <mergeCell ref="F56:G56"/>
    <mergeCell ref="H56:I56"/>
    <mergeCell ref="B57:I57"/>
    <mergeCell ref="B47:I47"/>
    <mergeCell ref="B48:I48"/>
    <mergeCell ref="B49:D49"/>
    <mergeCell ref="E49:I49"/>
    <mergeCell ref="B50:B53"/>
    <mergeCell ref="C50:D50"/>
    <mergeCell ref="E50:I50"/>
    <mergeCell ref="C51:D51"/>
    <mergeCell ref="E51:I51"/>
    <mergeCell ref="C52:F53"/>
    <mergeCell ref="C43:I43"/>
    <mergeCell ref="B44:B45"/>
    <mergeCell ref="D44:E44"/>
    <mergeCell ref="F44:G44"/>
    <mergeCell ref="H44:I44"/>
    <mergeCell ref="D45:E45"/>
    <mergeCell ref="F45:G45"/>
    <mergeCell ref="H45:I45"/>
    <mergeCell ref="B46:I46"/>
    <mergeCell ref="B36:I36"/>
    <mergeCell ref="B37:I37"/>
    <mergeCell ref="B38:D38"/>
    <mergeCell ref="E38:I38"/>
    <mergeCell ref="B39:B42"/>
    <mergeCell ref="C39:D39"/>
    <mergeCell ref="E39:I39"/>
    <mergeCell ref="C40:D40"/>
    <mergeCell ref="E40:I40"/>
    <mergeCell ref="C41:F42"/>
    <mergeCell ref="C32:I32"/>
    <mergeCell ref="B33:B34"/>
    <mergeCell ref="D33:E33"/>
    <mergeCell ref="F33:G33"/>
    <mergeCell ref="H33:I33"/>
    <mergeCell ref="D34:E34"/>
    <mergeCell ref="F34:G34"/>
    <mergeCell ref="H34:I34"/>
    <mergeCell ref="B35:I35"/>
    <mergeCell ref="B25:I25"/>
    <mergeCell ref="B26:I26"/>
    <mergeCell ref="B27:D27"/>
    <mergeCell ref="E27:I27"/>
    <mergeCell ref="B28:B31"/>
    <mergeCell ref="C28:D28"/>
    <mergeCell ref="E28:I28"/>
    <mergeCell ref="C29:D29"/>
    <mergeCell ref="E29:I29"/>
    <mergeCell ref="C30:F31"/>
    <mergeCell ref="C21:I21"/>
    <mergeCell ref="B22:B23"/>
    <mergeCell ref="D22:E22"/>
    <mergeCell ref="F22:G22"/>
    <mergeCell ref="H22:I22"/>
    <mergeCell ref="D23:E23"/>
    <mergeCell ref="F23:G23"/>
    <mergeCell ref="H23:I23"/>
    <mergeCell ref="B24:I24"/>
    <mergeCell ref="B13:I13"/>
    <mergeCell ref="B14:I14"/>
    <mergeCell ref="B15:I15"/>
    <mergeCell ref="B16:D16"/>
    <mergeCell ref="E16:I16"/>
    <mergeCell ref="B17:B20"/>
    <mergeCell ref="C17:D17"/>
    <mergeCell ref="E17:I17"/>
    <mergeCell ref="C18:D18"/>
    <mergeCell ref="E18:I18"/>
    <mergeCell ref="C19:F20"/>
    <mergeCell ref="B1:E1"/>
    <mergeCell ref="G1:I1"/>
    <mergeCell ref="B2:I2"/>
    <mergeCell ref="B3:I3"/>
    <mergeCell ref="B4:I4"/>
    <mergeCell ref="B5:D5"/>
    <mergeCell ref="E5:I5"/>
    <mergeCell ref="C10:I10"/>
    <mergeCell ref="B11:B12"/>
    <mergeCell ref="D11:E11"/>
    <mergeCell ref="F11:G11"/>
    <mergeCell ref="H11:I11"/>
    <mergeCell ref="D12:E12"/>
    <mergeCell ref="F12:G12"/>
    <mergeCell ref="H12:I12"/>
    <mergeCell ref="B6:B9"/>
    <mergeCell ref="C6:D6"/>
    <mergeCell ref="E6:I6"/>
    <mergeCell ref="C7:D7"/>
    <mergeCell ref="E7:I7"/>
    <mergeCell ref="C8:F9"/>
  </mergeCells>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8"/>
  <sheetViews>
    <sheetView workbookViewId="0">
      <pane ySplit="6" topLeftCell="A7" activePane="bottomLeft" state="frozen"/>
      <selection pane="bottomLeft"/>
    </sheetView>
  </sheetViews>
  <sheetFormatPr defaultColWidth="10" defaultRowHeight="13.5"/>
  <cols>
    <col min="1" max="1" width="1.5" customWidth="1"/>
    <col min="2" max="2" width="16.875" customWidth="1"/>
    <col min="3" max="3" width="41" customWidth="1"/>
    <col min="4" max="14" width="16.375" customWidth="1"/>
    <col min="15" max="15" width="1.5" customWidth="1"/>
    <col min="16" max="17" width="9.75" customWidth="1"/>
  </cols>
  <sheetData>
    <row r="1" spans="1:15" ht="16.350000000000001" customHeight="1">
      <c r="A1" s="2"/>
      <c r="B1" s="6"/>
      <c r="C1" s="6"/>
      <c r="D1" s="18"/>
      <c r="E1" s="18"/>
      <c r="F1" s="18"/>
      <c r="G1" s="6"/>
      <c r="H1" s="6"/>
      <c r="I1" s="6"/>
      <c r="L1" s="6"/>
      <c r="M1" s="6"/>
      <c r="N1" s="18"/>
      <c r="O1" s="7"/>
    </row>
    <row r="2" spans="1:15" ht="22.9" customHeight="1">
      <c r="A2" s="2"/>
      <c r="B2" s="96" t="s">
        <v>56</v>
      </c>
      <c r="C2" s="96"/>
      <c r="D2" s="96"/>
      <c r="E2" s="96"/>
      <c r="F2" s="96"/>
      <c r="G2" s="96"/>
      <c r="H2" s="96"/>
      <c r="I2" s="96"/>
      <c r="J2" s="96"/>
      <c r="K2" s="96"/>
      <c r="L2" s="96"/>
      <c r="M2" s="96"/>
      <c r="N2" s="96"/>
      <c r="O2" s="7" t="s">
        <v>2</v>
      </c>
    </row>
    <row r="3" spans="1:15" ht="19.5" customHeight="1">
      <c r="A3" s="3"/>
      <c r="B3" s="97" t="s">
        <v>4</v>
      </c>
      <c r="C3" s="97"/>
      <c r="D3" s="3"/>
      <c r="E3" s="3"/>
      <c r="F3" s="32"/>
      <c r="G3" s="3"/>
      <c r="H3" s="32"/>
      <c r="I3" s="32"/>
      <c r="J3" s="32"/>
      <c r="K3" s="32"/>
      <c r="L3" s="32"/>
      <c r="M3" s="32"/>
      <c r="N3" s="25" t="s">
        <v>5</v>
      </c>
      <c r="O3" s="26"/>
    </row>
    <row r="4" spans="1:15" ht="24.4" customHeight="1">
      <c r="A4" s="5"/>
      <c r="B4" s="95" t="s">
        <v>8</v>
      </c>
      <c r="C4" s="95"/>
      <c r="D4" s="95" t="s">
        <v>57</v>
      </c>
      <c r="E4" s="95" t="s">
        <v>58</v>
      </c>
      <c r="F4" s="95" t="s">
        <v>59</v>
      </c>
      <c r="G4" s="95" t="s">
        <v>60</v>
      </c>
      <c r="H4" s="95" t="s">
        <v>61</v>
      </c>
      <c r="I4" s="95" t="s">
        <v>62</v>
      </c>
      <c r="J4" s="95" t="s">
        <v>63</v>
      </c>
      <c r="K4" s="95" t="s">
        <v>64</v>
      </c>
      <c r="L4" s="95" t="s">
        <v>65</v>
      </c>
      <c r="M4" s="95" t="s">
        <v>66</v>
      </c>
      <c r="N4" s="95" t="s">
        <v>67</v>
      </c>
      <c r="O4" s="28"/>
    </row>
    <row r="5" spans="1:15" ht="24.4" customHeight="1">
      <c r="A5" s="5"/>
      <c r="B5" s="95" t="s">
        <v>68</v>
      </c>
      <c r="C5" s="95" t="s">
        <v>69</v>
      </c>
      <c r="D5" s="95"/>
      <c r="E5" s="95"/>
      <c r="F5" s="95"/>
      <c r="G5" s="95"/>
      <c r="H5" s="95"/>
      <c r="I5" s="95"/>
      <c r="J5" s="95"/>
      <c r="K5" s="95"/>
      <c r="L5" s="95"/>
      <c r="M5" s="95"/>
      <c r="N5" s="95"/>
      <c r="O5" s="28"/>
    </row>
    <row r="6" spans="1:15" ht="24.4" customHeight="1">
      <c r="A6" s="5"/>
      <c r="B6" s="95"/>
      <c r="C6" s="95"/>
      <c r="D6" s="95"/>
      <c r="E6" s="95"/>
      <c r="F6" s="95"/>
      <c r="G6" s="95"/>
      <c r="H6" s="95"/>
      <c r="I6" s="95"/>
      <c r="J6" s="95"/>
      <c r="K6" s="95"/>
      <c r="L6" s="95"/>
      <c r="M6" s="95"/>
      <c r="N6" s="95"/>
      <c r="O6" s="28"/>
    </row>
    <row r="7" spans="1:15" ht="22.9" customHeight="1">
      <c r="A7" s="20"/>
      <c r="B7" s="9"/>
      <c r="C7" s="9" t="s">
        <v>70</v>
      </c>
      <c r="D7" s="21">
        <v>20066.009999999998</v>
      </c>
      <c r="E7" s="21"/>
      <c r="F7" s="21">
        <v>20066.009999999998</v>
      </c>
      <c r="G7" s="21"/>
      <c r="H7" s="21"/>
      <c r="I7" s="21"/>
      <c r="J7" s="21"/>
      <c r="K7" s="21"/>
      <c r="L7" s="21"/>
      <c r="M7" s="21"/>
      <c r="N7" s="21"/>
      <c r="O7" s="29"/>
    </row>
    <row r="8" spans="1:15" ht="22.9" customHeight="1">
      <c r="A8" s="5"/>
      <c r="B8" s="16"/>
      <c r="C8" s="16" t="s">
        <v>22</v>
      </c>
      <c r="D8" s="22">
        <v>20066.009999999998</v>
      </c>
      <c r="E8" s="22"/>
      <c r="F8" s="22">
        <v>20066.009999999998</v>
      </c>
      <c r="G8" s="22"/>
      <c r="H8" s="22"/>
      <c r="I8" s="22"/>
      <c r="J8" s="22"/>
      <c r="K8" s="22"/>
      <c r="L8" s="22"/>
      <c r="M8" s="22"/>
      <c r="N8" s="22"/>
      <c r="O8" s="27"/>
    </row>
    <row r="9" spans="1:15" ht="22.9" customHeight="1">
      <c r="A9" s="98"/>
      <c r="B9" s="16" t="s">
        <v>71</v>
      </c>
      <c r="C9" s="16" t="s">
        <v>72</v>
      </c>
      <c r="D9" s="22">
        <v>537.09</v>
      </c>
      <c r="E9" s="23"/>
      <c r="F9" s="23">
        <v>537.09</v>
      </c>
      <c r="G9" s="23"/>
      <c r="H9" s="23"/>
      <c r="I9" s="23"/>
      <c r="J9" s="23"/>
      <c r="K9" s="23"/>
      <c r="L9" s="23"/>
      <c r="M9" s="23"/>
      <c r="N9" s="23"/>
      <c r="O9" s="27"/>
    </row>
    <row r="10" spans="1:15" ht="22.9" customHeight="1">
      <c r="A10" s="98"/>
      <c r="B10" s="16" t="s">
        <v>73</v>
      </c>
      <c r="C10" s="16" t="s">
        <v>74</v>
      </c>
      <c r="D10" s="22">
        <v>243.45</v>
      </c>
      <c r="E10" s="23"/>
      <c r="F10" s="23">
        <v>243.45</v>
      </c>
      <c r="G10" s="23"/>
      <c r="H10" s="23"/>
      <c r="I10" s="23"/>
      <c r="J10" s="23"/>
      <c r="K10" s="23"/>
      <c r="L10" s="23"/>
      <c r="M10" s="23"/>
      <c r="N10" s="23"/>
      <c r="O10" s="27"/>
    </row>
    <row r="11" spans="1:15" ht="22.9" customHeight="1">
      <c r="A11" s="98"/>
      <c r="B11" s="16" t="s">
        <v>75</v>
      </c>
      <c r="C11" s="16" t="s">
        <v>76</v>
      </c>
      <c r="D11" s="22">
        <v>319.01</v>
      </c>
      <c r="E11" s="23"/>
      <c r="F11" s="23">
        <v>319.01</v>
      </c>
      <c r="G11" s="23"/>
      <c r="H11" s="23"/>
      <c r="I11" s="23"/>
      <c r="J11" s="23"/>
      <c r="K11" s="23"/>
      <c r="L11" s="23"/>
      <c r="M11" s="23"/>
      <c r="N11" s="23"/>
      <c r="O11" s="27"/>
    </row>
    <row r="12" spans="1:15" ht="22.9" customHeight="1">
      <c r="A12" s="98"/>
      <c r="B12" s="16" t="s">
        <v>77</v>
      </c>
      <c r="C12" s="16" t="s">
        <v>78</v>
      </c>
      <c r="D12" s="22">
        <v>162.47999999999999</v>
      </c>
      <c r="E12" s="23"/>
      <c r="F12" s="23">
        <v>162.47999999999999</v>
      </c>
      <c r="G12" s="23"/>
      <c r="H12" s="23"/>
      <c r="I12" s="23"/>
      <c r="J12" s="23"/>
      <c r="K12" s="23"/>
      <c r="L12" s="23"/>
      <c r="M12" s="23"/>
      <c r="N12" s="23"/>
      <c r="O12" s="27"/>
    </row>
    <row r="13" spans="1:15" ht="22.9" customHeight="1">
      <c r="A13" s="98"/>
      <c r="B13" s="16" t="s">
        <v>79</v>
      </c>
      <c r="C13" s="16" t="s">
        <v>80</v>
      </c>
      <c r="D13" s="22">
        <v>404.9</v>
      </c>
      <c r="E13" s="23"/>
      <c r="F13" s="23">
        <v>404.9</v>
      </c>
      <c r="G13" s="23"/>
      <c r="H13" s="23"/>
      <c r="I13" s="23"/>
      <c r="J13" s="23"/>
      <c r="K13" s="23"/>
      <c r="L13" s="23"/>
      <c r="M13" s="23"/>
      <c r="N13" s="23"/>
      <c r="O13" s="27"/>
    </row>
    <row r="14" spans="1:15" ht="22.9" customHeight="1">
      <c r="A14" s="98"/>
      <c r="B14" s="16" t="s">
        <v>81</v>
      </c>
      <c r="C14" s="16" t="s">
        <v>82</v>
      </c>
      <c r="D14" s="22">
        <v>215.19</v>
      </c>
      <c r="E14" s="23"/>
      <c r="F14" s="23">
        <v>215.19</v>
      </c>
      <c r="G14" s="23"/>
      <c r="H14" s="23"/>
      <c r="I14" s="23"/>
      <c r="J14" s="23"/>
      <c r="K14" s="23"/>
      <c r="L14" s="23"/>
      <c r="M14" s="23"/>
      <c r="N14" s="23"/>
      <c r="O14" s="27"/>
    </row>
    <row r="15" spans="1:15" ht="22.9" customHeight="1">
      <c r="A15" s="98"/>
      <c r="B15" s="16" t="s">
        <v>83</v>
      </c>
      <c r="C15" s="16" t="s">
        <v>84</v>
      </c>
      <c r="D15" s="22">
        <v>246.22</v>
      </c>
      <c r="E15" s="23"/>
      <c r="F15" s="23">
        <v>246.22</v>
      </c>
      <c r="G15" s="23"/>
      <c r="H15" s="23"/>
      <c r="I15" s="23"/>
      <c r="J15" s="23"/>
      <c r="K15" s="23"/>
      <c r="L15" s="23"/>
      <c r="M15" s="23"/>
      <c r="N15" s="23"/>
      <c r="O15" s="27"/>
    </row>
    <row r="16" spans="1:15" ht="22.9" customHeight="1">
      <c r="A16" s="98"/>
      <c r="B16" s="16" t="s">
        <v>85</v>
      </c>
      <c r="C16" s="16" t="s">
        <v>86</v>
      </c>
      <c r="D16" s="22">
        <v>292.88</v>
      </c>
      <c r="E16" s="23"/>
      <c r="F16" s="23">
        <v>292.88</v>
      </c>
      <c r="G16" s="23"/>
      <c r="H16" s="23"/>
      <c r="I16" s="23"/>
      <c r="J16" s="23"/>
      <c r="K16" s="23"/>
      <c r="L16" s="23"/>
      <c r="M16" s="23"/>
      <c r="N16" s="23"/>
      <c r="O16" s="27"/>
    </row>
    <row r="17" spans="1:15" ht="22.9" customHeight="1">
      <c r="A17" s="98"/>
      <c r="B17" s="16" t="s">
        <v>87</v>
      </c>
      <c r="C17" s="16" t="s">
        <v>88</v>
      </c>
      <c r="D17" s="22">
        <v>126.1</v>
      </c>
      <c r="E17" s="23"/>
      <c r="F17" s="23">
        <v>126.1</v>
      </c>
      <c r="G17" s="23"/>
      <c r="H17" s="23"/>
      <c r="I17" s="23"/>
      <c r="J17" s="23"/>
      <c r="K17" s="23"/>
      <c r="L17" s="23"/>
      <c r="M17" s="23"/>
      <c r="N17" s="23"/>
      <c r="O17" s="27"/>
    </row>
    <row r="18" spans="1:15" ht="22.9" customHeight="1">
      <c r="A18" s="98"/>
      <c r="B18" s="16" t="s">
        <v>89</v>
      </c>
      <c r="C18" s="16" t="s">
        <v>90</v>
      </c>
      <c r="D18" s="22">
        <v>309.70999999999998</v>
      </c>
      <c r="E18" s="23"/>
      <c r="F18" s="23">
        <v>309.70999999999998</v>
      </c>
      <c r="G18" s="23"/>
      <c r="H18" s="23"/>
      <c r="I18" s="23"/>
      <c r="J18" s="23"/>
      <c r="K18" s="23"/>
      <c r="L18" s="23"/>
      <c r="M18" s="23"/>
      <c r="N18" s="23"/>
      <c r="O18" s="27"/>
    </row>
    <row r="19" spans="1:15" ht="22.9" customHeight="1">
      <c r="A19" s="98"/>
      <c r="B19" s="16" t="s">
        <v>91</v>
      </c>
      <c r="C19" s="16" t="s">
        <v>92</v>
      </c>
      <c r="D19" s="22">
        <v>285.14999999999998</v>
      </c>
      <c r="E19" s="23"/>
      <c r="F19" s="23">
        <v>285.14999999999998</v>
      </c>
      <c r="G19" s="23"/>
      <c r="H19" s="23"/>
      <c r="I19" s="23"/>
      <c r="J19" s="23"/>
      <c r="K19" s="23"/>
      <c r="L19" s="23"/>
      <c r="M19" s="23"/>
      <c r="N19" s="23"/>
      <c r="O19" s="27"/>
    </row>
    <row r="20" spans="1:15" ht="22.9" customHeight="1">
      <c r="A20" s="98"/>
      <c r="B20" s="16" t="s">
        <v>93</v>
      </c>
      <c r="C20" s="16" t="s">
        <v>94</v>
      </c>
      <c r="D20" s="22">
        <v>29.8</v>
      </c>
      <c r="E20" s="23"/>
      <c r="F20" s="23">
        <v>29.8</v>
      </c>
      <c r="G20" s="23"/>
      <c r="H20" s="23"/>
      <c r="I20" s="23"/>
      <c r="J20" s="23"/>
      <c r="K20" s="23"/>
      <c r="L20" s="23"/>
      <c r="M20" s="23"/>
      <c r="N20" s="23"/>
      <c r="O20" s="27"/>
    </row>
    <row r="21" spans="1:15" ht="22.9" customHeight="1">
      <c r="A21" s="98"/>
      <c r="B21" s="16" t="s">
        <v>95</v>
      </c>
      <c r="C21" s="16" t="s">
        <v>96</v>
      </c>
      <c r="D21" s="22">
        <v>174.81</v>
      </c>
      <c r="E21" s="23"/>
      <c r="F21" s="23">
        <v>174.81</v>
      </c>
      <c r="G21" s="23"/>
      <c r="H21" s="23"/>
      <c r="I21" s="23"/>
      <c r="J21" s="23"/>
      <c r="K21" s="23"/>
      <c r="L21" s="23"/>
      <c r="M21" s="23"/>
      <c r="N21" s="23"/>
      <c r="O21" s="27"/>
    </row>
    <row r="22" spans="1:15" ht="22.9" customHeight="1">
      <c r="A22" s="98"/>
      <c r="B22" s="16" t="s">
        <v>97</v>
      </c>
      <c r="C22" s="16" t="s">
        <v>98</v>
      </c>
      <c r="D22" s="22">
        <v>1929.75</v>
      </c>
      <c r="E22" s="23"/>
      <c r="F22" s="23">
        <v>1929.75</v>
      </c>
      <c r="G22" s="23"/>
      <c r="H22" s="23"/>
      <c r="I22" s="23"/>
      <c r="J22" s="23"/>
      <c r="K22" s="23"/>
      <c r="L22" s="23"/>
      <c r="M22" s="23"/>
      <c r="N22" s="23"/>
      <c r="O22" s="27"/>
    </row>
    <row r="23" spans="1:15" ht="22.9" customHeight="1">
      <c r="A23" s="98"/>
      <c r="B23" s="16" t="s">
        <v>99</v>
      </c>
      <c r="C23" s="16" t="s">
        <v>100</v>
      </c>
      <c r="D23" s="22">
        <v>411.87</v>
      </c>
      <c r="E23" s="23"/>
      <c r="F23" s="23">
        <v>411.87</v>
      </c>
      <c r="G23" s="23"/>
      <c r="H23" s="23"/>
      <c r="I23" s="23"/>
      <c r="J23" s="23"/>
      <c r="K23" s="23"/>
      <c r="L23" s="23"/>
      <c r="M23" s="23"/>
      <c r="N23" s="23"/>
      <c r="O23" s="27"/>
    </row>
    <row r="24" spans="1:15" ht="22.9" customHeight="1">
      <c r="A24" s="98"/>
      <c r="B24" s="16" t="s">
        <v>101</v>
      </c>
      <c r="C24" s="16" t="s">
        <v>102</v>
      </c>
      <c r="D24" s="22">
        <v>36.44</v>
      </c>
      <c r="E24" s="23"/>
      <c r="F24" s="23">
        <v>36.44</v>
      </c>
      <c r="G24" s="23"/>
      <c r="H24" s="23"/>
      <c r="I24" s="23"/>
      <c r="J24" s="23"/>
      <c r="K24" s="23"/>
      <c r="L24" s="23"/>
      <c r="M24" s="23"/>
      <c r="N24" s="23"/>
      <c r="O24" s="27"/>
    </row>
    <row r="25" spans="1:15" ht="22.9" customHeight="1">
      <c r="A25" s="98"/>
      <c r="B25" s="16" t="s">
        <v>103</v>
      </c>
      <c r="C25" s="16" t="s">
        <v>104</v>
      </c>
      <c r="D25" s="22">
        <v>104.4</v>
      </c>
      <c r="E25" s="23"/>
      <c r="F25" s="23">
        <v>104.4</v>
      </c>
      <c r="G25" s="23"/>
      <c r="H25" s="23"/>
      <c r="I25" s="23"/>
      <c r="J25" s="23"/>
      <c r="K25" s="23"/>
      <c r="L25" s="23"/>
      <c r="M25" s="23"/>
      <c r="N25" s="23"/>
      <c r="O25" s="27"/>
    </row>
    <row r="26" spans="1:15" ht="22.9" customHeight="1">
      <c r="A26" s="98"/>
      <c r="B26" s="16" t="s">
        <v>105</v>
      </c>
      <c r="C26" s="16" t="s">
        <v>106</v>
      </c>
      <c r="D26" s="22">
        <v>104.85</v>
      </c>
      <c r="E26" s="23"/>
      <c r="F26" s="23">
        <v>104.85</v>
      </c>
      <c r="G26" s="23"/>
      <c r="H26" s="23"/>
      <c r="I26" s="23"/>
      <c r="J26" s="23"/>
      <c r="K26" s="23"/>
      <c r="L26" s="23"/>
      <c r="M26" s="23"/>
      <c r="N26" s="23"/>
      <c r="O26" s="27"/>
    </row>
    <row r="27" spans="1:15" ht="22.9" customHeight="1">
      <c r="A27" s="98"/>
      <c r="B27" s="16" t="s">
        <v>107</v>
      </c>
      <c r="C27" s="16" t="s">
        <v>108</v>
      </c>
      <c r="D27" s="22">
        <v>529.98</v>
      </c>
      <c r="E27" s="23"/>
      <c r="F27" s="23">
        <v>529.98</v>
      </c>
      <c r="G27" s="23"/>
      <c r="H27" s="23"/>
      <c r="I27" s="23"/>
      <c r="J27" s="23"/>
      <c r="K27" s="23"/>
      <c r="L27" s="23"/>
      <c r="M27" s="23"/>
      <c r="N27" s="23"/>
      <c r="O27" s="27"/>
    </row>
    <row r="28" spans="1:15" ht="22.9" customHeight="1">
      <c r="A28" s="98"/>
      <c r="B28" s="16" t="s">
        <v>109</v>
      </c>
      <c r="C28" s="16" t="s">
        <v>110</v>
      </c>
      <c r="D28" s="22">
        <v>164.2</v>
      </c>
      <c r="E28" s="23"/>
      <c r="F28" s="23">
        <v>164.2</v>
      </c>
      <c r="G28" s="23"/>
      <c r="H28" s="23"/>
      <c r="I28" s="23"/>
      <c r="J28" s="23"/>
      <c r="K28" s="23"/>
      <c r="L28" s="23"/>
      <c r="M28" s="23"/>
      <c r="N28" s="23"/>
      <c r="O28" s="27"/>
    </row>
    <row r="29" spans="1:15" ht="22.9" customHeight="1">
      <c r="A29" s="98"/>
      <c r="B29" s="16" t="s">
        <v>111</v>
      </c>
      <c r="C29" s="16" t="s">
        <v>112</v>
      </c>
      <c r="D29" s="22">
        <v>2261.06</v>
      </c>
      <c r="E29" s="23"/>
      <c r="F29" s="23">
        <v>2261.06</v>
      </c>
      <c r="G29" s="23"/>
      <c r="H29" s="23"/>
      <c r="I29" s="23"/>
      <c r="J29" s="23"/>
      <c r="K29" s="23"/>
      <c r="L29" s="23"/>
      <c r="M29" s="23"/>
      <c r="N29" s="23"/>
      <c r="O29" s="27"/>
    </row>
    <row r="30" spans="1:15" ht="22.9" customHeight="1">
      <c r="A30" s="98"/>
      <c r="B30" s="16" t="s">
        <v>113</v>
      </c>
      <c r="C30" s="16" t="s">
        <v>114</v>
      </c>
      <c r="D30" s="22">
        <v>1332.38</v>
      </c>
      <c r="E30" s="23"/>
      <c r="F30" s="23">
        <v>1332.38</v>
      </c>
      <c r="G30" s="23"/>
      <c r="H30" s="23"/>
      <c r="I30" s="23"/>
      <c r="J30" s="23"/>
      <c r="K30" s="23"/>
      <c r="L30" s="23"/>
      <c r="M30" s="23"/>
      <c r="N30" s="23"/>
      <c r="O30" s="27"/>
    </row>
    <row r="31" spans="1:15" ht="22.9" customHeight="1">
      <c r="A31" s="98"/>
      <c r="B31" s="16" t="s">
        <v>115</v>
      </c>
      <c r="C31" s="16" t="s">
        <v>116</v>
      </c>
      <c r="D31" s="22">
        <v>566.35</v>
      </c>
      <c r="E31" s="23"/>
      <c r="F31" s="23">
        <v>566.35</v>
      </c>
      <c r="G31" s="23"/>
      <c r="H31" s="23"/>
      <c r="I31" s="23"/>
      <c r="J31" s="23"/>
      <c r="K31" s="23"/>
      <c r="L31" s="23"/>
      <c r="M31" s="23"/>
      <c r="N31" s="23"/>
      <c r="O31" s="27"/>
    </row>
    <row r="32" spans="1:15" ht="22.9" customHeight="1">
      <c r="A32" s="98"/>
      <c r="B32" s="16" t="s">
        <v>117</v>
      </c>
      <c r="C32" s="16" t="s">
        <v>118</v>
      </c>
      <c r="D32" s="22">
        <v>1903.76</v>
      </c>
      <c r="E32" s="23"/>
      <c r="F32" s="23">
        <v>1903.76</v>
      </c>
      <c r="G32" s="23"/>
      <c r="H32" s="23"/>
      <c r="I32" s="23"/>
      <c r="J32" s="23"/>
      <c r="K32" s="23"/>
      <c r="L32" s="23"/>
      <c r="M32" s="23"/>
      <c r="N32" s="23"/>
      <c r="O32" s="27"/>
    </row>
    <row r="33" spans="1:15" ht="22.9" customHeight="1">
      <c r="A33" s="98"/>
      <c r="B33" s="16" t="s">
        <v>119</v>
      </c>
      <c r="C33" s="16" t="s">
        <v>120</v>
      </c>
      <c r="D33" s="22">
        <v>1619.16</v>
      </c>
      <c r="E33" s="23"/>
      <c r="F33" s="23">
        <v>1619.16</v>
      </c>
      <c r="G33" s="23"/>
      <c r="H33" s="23"/>
      <c r="I33" s="23"/>
      <c r="J33" s="23"/>
      <c r="K33" s="23"/>
      <c r="L33" s="23"/>
      <c r="M33" s="23"/>
      <c r="N33" s="23"/>
      <c r="O33" s="27"/>
    </row>
    <row r="34" spans="1:15" ht="22.9" customHeight="1">
      <c r="A34" s="98"/>
      <c r="B34" s="16" t="s">
        <v>121</v>
      </c>
      <c r="C34" s="16" t="s">
        <v>122</v>
      </c>
      <c r="D34" s="22">
        <v>550.83000000000004</v>
      </c>
      <c r="E34" s="23"/>
      <c r="F34" s="23">
        <v>550.83000000000004</v>
      </c>
      <c r="G34" s="23"/>
      <c r="H34" s="23"/>
      <c r="I34" s="23"/>
      <c r="J34" s="23"/>
      <c r="K34" s="23"/>
      <c r="L34" s="23"/>
      <c r="M34" s="23"/>
      <c r="N34" s="23"/>
      <c r="O34" s="27"/>
    </row>
    <row r="35" spans="1:15" ht="22.9" customHeight="1">
      <c r="A35" s="98"/>
      <c r="B35" s="16" t="s">
        <v>123</v>
      </c>
      <c r="C35" s="16" t="s">
        <v>124</v>
      </c>
      <c r="D35" s="22">
        <v>887.1</v>
      </c>
      <c r="E35" s="23"/>
      <c r="F35" s="23">
        <v>887.1</v>
      </c>
      <c r="G35" s="23"/>
      <c r="H35" s="23"/>
      <c r="I35" s="23"/>
      <c r="J35" s="23"/>
      <c r="K35" s="23"/>
      <c r="L35" s="23"/>
      <c r="M35" s="23"/>
      <c r="N35" s="23"/>
      <c r="O35" s="27"/>
    </row>
    <row r="36" spans="1:15" ht="22.9" customHeight="1">
      <c r="A36" s="98"/>
      <c r="B36" s="16" t="s">
        <v>125</v>
      </c>
      <c r="C36" s="16" t="s">
        <v>126</v>
      </c>
      <c r="D36" s="22">
        <v>534.89</v>
      </c>
      <c r="E36" s="23"/>
      <c r="F36" s="23">
        <v>534.89</v>
      </c>
      <c r="G36" s="23"/>
      <c r="H36" s="23"/>
      <c r="I36" s="23"/>
      <c r="J36" s="23"/>
      <c r="K36" s="23"/>
      <c r="L36" s="23"/>
      <c r="M36" s="23"/>
      <c r="N36" s="23"/>
      <c r="O36" s="27"/>
    </row>
    <row r="37" spans="1:15" ht="22.9" customHeight="1">
      <c r="A37" s="98"/>
      <c r="B37" s="16" t="s">
        <v>127</v>
      </c>
      <c r="C37" s="16" t="s">
        <v>128</v>
      </c>
      <c r="D37" s="22">
        <v>678.26</v>
      </c>
      <c r="E37" s="23"/>
      <c r="F37" s="23">
        <v>678.26</v>
      </c>
      <c r="G37" s="23"/>
      <c r="H37" s="23"/>
      <c r="I37" s="23"/>
      <c r="J37" s="23"/>
      <c r="K37" s="23"/>
      <c r="L37" s="23"/>
      <c r="M37" s="23"/>
      <c r="N37" s="23"/>
      <c r="O37" s="27"/>
    </row>
    <row r="38" spans="1:15" ht="22.9" customHeight="1">
      <c r="A38" s="98"/>
      <c r="B38" s="16" t="s">
        <v>129</v>
      </c>
      <c r="C38" s="16" t="s">
        <v>130</v>
      </c>
      <c r="D38" s="22">
        <v>703.46</v>
      </c>
      <c r="E38" s="23"/>
      <c r="F38" s="23">
        <v>703.46</v>
      </c>
      <c r="G38" s="23"/>
      <c r="H38" s="23"/>
      <c r="I38" s="23"/>
      <c r="J38" s="23"/>
      <c r="K38" s="23"/>
      <c r="L38" s="23"/>
      <c r="M38" s="23"/>
      <c r="N38" s="23"/>
      <c r="O38" s="27"/>
    </row>
    <row r="39" spans="1:15" ht="22.9" customHeight="1">
      <c r="A39" s="98"/>
      <c r="B39" s="16" t="s">
        <v>131</v>
      </c>
      <c r="C39" s="16" t="s">
        <v>132</v>
      </c>
      <c r="D39" s="22">
        <v>730.07</v>
      </c>
      <c r="E39" s="23"/>
      <c r="F39" s="23">
        <v>730.07</v>
      </c>
      <c r="G39" s="23"/>
      <c r="H39" s="23"/>
      <c r="I39" s="23"/>
      <c r="J39" s="23"/>
      <c r="K39" s="23"/>
      <c r="L39" s="23"/>
      <c r="M39" s="23"/>
      <c r="N39" s="23"/>
      <c r="O39" s="27"/>
    </row>
    <row r="40" spans="1:15" ht="22.9" customHeight="1">
      <c r="A40" s="98"/>
      <c r="B40" s="16" t="s">
        <v>133</v>
      </c>
      <c r="C40" s="16" t="s">
        <v>134</v>
      </c>
      <c r="D40" s="22">
        <v>250.58</v>
      </c>
      <c r="E40" s="23"/>
      <c r="F40" s="23">
        <v>250.58</v>
      </c>
      <c r="G40" s="23"/>
      <c r="H40" s="23"/>
      <c r="I40" s="23"/>
      <c r="J40" s="23"/>
      <c r="K40" s="23"/>
      <c r="L40" s="23"/>
      <c r="M40" s="23"/>
      <c r="N40" s="23"/>
      <c r="O40" s="27"/>
    </row>
    <row r="41" spans="1:15" ht="22.9" customHeight="1">
      <c r="A41" s="98"/>
      <c r="B41" s="16" t="s">
        <v>135</v>
      </c>
      <c r="C41" s="16" t="s">
        <v>136</v>
      </c>
      <c r="D41" s="22">
        <v>223.14</v>
      </c>
      <c r="E41" s="23"/>
      <c r="F41" s="23">
        <v>223.14</v>
      </c>
      <c r="G41" s="23"/>
      <c r="H41" s="23"/>
      <c r="I41" s="23"/>
      <c r="J41" s="23"/>
      <c r="K41" s="23"/>
      <c r="L41" s="23"/>
      <c r="M41" s="23"/>
      <c r="N41" s="23"/>
      <c r="O41" s="27"/>
    </row>
    <row r="42" spans="1:15" ht="22.9" customHeight="1">
      <c r="A42" s="98"/>
      <c r="B42" s="16" t="s">
        <v>137</v>
      </c>
      <c r="C42" s="16" t="s">
        <v>138</v>
      </c>
      <c r="D42" s="22">
        <v>162.65</v>
      </c>
      <c r="E42" s="23"/>
      <c r="F42" s="23">
        <v>162.65</v>
      </c>
      <c r="G42" s="23"/>
      <c r="H42" s="23"/>
      <c r="I42" s="23"/>
      <c r="J42" s="23"/>
      <c r="K42" s="23"/>
      <c r="L42" s="23"/>
      <c r="M42" s="23"/>
      <c r="N42" s="23"/>
      <c r="O42" s="27"/>
    </row>
    <row r="43" spans="1:15" ht="22.9" customHeight="1">
      <c r="A43" s="98"/>
      <c r="B43" s="16" t="s">
        <v>139</v>
      </c>
      <c r="C43" s="16" t="s">
        <v>140</v>
      </c>
      <c r="D43" s="22">
        <v>140.35</v>
      </c>
      <c r="E43" s="23"/>
      <c r="F43" s="23">
        <v>140.35</v>
      </c>
      <c r="G43" s="23"/>
      <c r="H43" s="23"/>
      <c r="I43" s="23"/>
      <c r="J43" s="23"/>
      <c r="K43" s="23"/>
      <c r="L43" s="23"/>
      <c r="M43" s="23"/>
      <c r="N43" s="23"/>
      <c r="O43" s="27"/>
    </row>
    <row r="44" spans="1:15" ht="22.9" customHeight="1">
      <c r="A44" s="98"/>
      <c r="B44" s="16" t="s">
        <v>141</v>
      </c>
      <c r="C44" s="16" t="s">
        <v>142</v>
      </c>
      <c r="D44" s="22">
        <v>58.78</v>
      </c>
      <c r="E44" s="23"/>
      <c r="F44" s="23">
        <v>58.78</v>
      </c>
      <c r="G44" s="23"/>
      <c r="H44" s="23"/>
      <c r="I44" s="23"/>
      <c r="J44" s="23"/>
      <c r="K44" s="23"/>
      <c r="L44" s="23"/>
      <c r="M44" s="23"/>
      <c r="N44" s="23"/>
      <c r="O44" s="27"/>
    </row>
    <row r="45" spans="1:15" ht="22.9" customHeight="1">
      <c r="A45" s="98"/>
      <c r="B45" s="16" t="s">
        <v>143</v>
      </c>
      <c r="C45" s="16" t="s">
        <v>144</v>
      </c>
      <c r="D45" s="22">
        <v>561.30999999999995</v>
      </c>
      <c r="E45" s="23"/>
      <c r="F45" s="23">
        <v>561.30999999999995</v>
      </c>
      <c r="G45" s="23"/>
      <c r="H45" s="23"/>
      <c r="I45" s="23"/>
      <c r="J45" s="23"/>
      <c r="K45" s="23"/>
      <c r="L45" s="23"/>
      <c r="M45" s="23"/>
      <c r="N45" s="23"/>
      <c r="O45" s="27"/>
    </row>
    <row r="46" spans="1:15" ht="22.9" customHeight="1">
      <c r="A46" s="98"/>
      <c r="B46" s="16" t="s">
        <v>145</v>
      </c>
      <c r="C46" s="16" t="s">
        <v>146</v>
      </c>
      <c r="D46" s="22">
        <v>148.41</v>
      </c>
      <c r="E46" s="23"/>
      <c r="F46" s="23">
        <v>148.41</v>
      </c>
      <c r="G46" s="23"/>
      <c r="H46" s="23"/>
      <c r="I46" s="23"/>
      <c r="J46" s="23"/>
      <c r="K46" s="23"/>
      <c r="L46" s="23"/>
      <c r="M46" s="23"/>
      <c r="N46" s="23"/>
      <c r="O46" s="27"/>
    </row>
    <row r="47" spans="1:15" ht="22.9" customHeight="1">
      <c r="A47" s="98"/>
      <c r="B47" s="16" t="s">
        <v>147</v>
      </c>
      <c r="C47" s="16" t="s">
        <v>148</v>
      </c>
      <c r="D47" s="22">
        <v>125.16</v>
      </c>
      <c r="E47" s="23"/>
      <c r="F47" s="23">
        <v>125.16</v>
      </c>
      <c r="G47" s="23"/>
      <c r="H47" s="23"/>
      <c r="I47" s="23"/>
      <c r="J47" s="23"/>
      <c r="K47" s="23"/>
      <c r="L47" s="23"/>
      <c r="M47" s="23"/>
      <c r="N47" s="23"/>
      <c r="O47" s="27"/>
    </row>
    <row r="48" spans="1:15" ht="9.75" customHeight="1">
      <c r="A48" s="11"/>
      <c r="B48" s="24"/>
      <c r="C48" s="11"/>
      <c r="D48" s="11"/>
      <c r="E48" s="11"/>
      <c r="F48" s="11"/>
      <c r="G48" s="11"/>
      <c r="H48" s="11"/>
      <c r="I48" s="11"/>
      <c r="J48" s="11"/>
      <c r="K48" s="11"/>
      <c r="L48" s="11"/>
      <c r="M48" s="11"/>
      <c r="N48" s="24"/>
      <c r="O48" s="30"/>
    </row>
  </sheetData>
  <mergeCells count="17">
    <mergeCell ref="A9:A47"/>
    <mergeCell ref="B5:B6"/>
    <mergeCell ref="C5:C6"/>
    <mergeCell ref="D4:D6"/>
    <mergeCell ref="E4:E6"/>
    <mergeCell ref="M4:M6"/>
    <mergeCell ref="N4:N6"/>
    <mergeCell ref="B2:N2"/>
    <mergeCell ref="B3:C3"/>
    <mergeCell ref="B4:C4"/>
    <mergeCell ref="F4:F6"/>
    <mergeCell ref="G4:G6"/>
    <mergeCell ref="H4:H6"/>
    <mergeCell ref="I4:I6"/>
    <mergeCell ref="J4:J6"/>
    <mergeCell ref="K4:K6"/>
    <mergeCell ref="L4:L6"/>
  </mergeCells>
  <phoneticPr fontId="12"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1"/>
  <sheetViews>
    <sheetView workbookViewId="0">
      <pane ySplit="6" topLeftCell="A19" activePane="bottomLeft" state="frozen"/>
      <selection pane="bottomLeft" activeCell="H13" sqref="H13"/>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spans="1:12" ht="16.350000000000001" customHeight="1">
      <c r="A1" s="2"/>
      <c r="B1" s="99" t="s">
        <v>149</v>
      </c>
      <c r="C1" s="99"/>
      <c r="D1" s="99"/>
      <c r="E1" s="6"/>
      <c r="F1" s="6"/>
      <c r="G1" s="18"/>
      <c r="H1" s="18"/>
      <c r="I1" s="18"/>
      <c r="J1" s="18"/>
      <c r="K1" s="18"/>
      <c r="L1" s="7"/>
    </row>
    <row r="2" spans="1:12" ht="22.9" customHeight="1">
      <c r="A2" s="2"/>
      <c r="B2" s="96" t="s">
        <v>547</v>
      </c>
      <c r="C2" s="96"/>
      <c r="D2" s="96"/>
      <c r="E2" s="96"/>
      <c r="F2" s="96"/>
      <c r="G2" s="96"/>
      <c r="H2" s="96"/>
      <c r="I2" s="96"/>
      <c r="J2" s="96"/>
      <c r="K2" s="96"/>
      <c r="L2" s="7" t="s">
        <v>2</v>
      </c>
    </row>
    <row r="3" spans="1:12" ht="19.5" customHeight="1">
      <c r="A3" s="3"/>
      <c r="B3" s="97" t="s">
        <v>4</v>
      </c>
      <c r="C3" s="97"/>
      <c r="D3" s="97"/>
      <c r="E3" s="97"/>
      <c r="F3" s="97"/>
      <c r="G3" s="3"/>
      <c r="H3" s="3"/>
      <c r="I3" s="32"/>
      <c r="J3" s="32"/>
      <c r="K3" s="25" t="s">
        <v>5</v>
      </c>
      <c r="L3" s="26"/>
    </row>
    <row r="4" spans="1:12" ht="24.4" customHeight="1">
      <c r="A4" s="7"/>
      <c r="B4" s="100" t="s">
        <v>8</v>
      </c>
      <c r="C4" s="100"/>
      <c r="D4" s="100"/>
      <c r="E4" s="100"/>
      <c r="F4" s="100"/>
      <c r="G4" s="100" t="s">
        <v>57</v>
      </c>
      <c r="H4" s="100" t="s">
        <v>150</v>
      </c>
      <c r="I4" s="100" t="s">
        <v>151</v>
      </c>
      <c r="J4" s="100" t="s">
        <v>152</v>
      </c>
      <c r="K4" s="100" t="s">
        <v>153</v>
      </c>
      <c r="L4" s="27"/>
    </row>
    <row r="5" spans="1:12" ht="24.4" customHeight="1">
      <c r="A5" s="5"/>
      <c r="B5" s="100" t="s">
        <v>154</v>
      </c>
      <c r="C5" s="100"/>
      <c r="D5" s="100"/>
      <c r="E5" s="100" t="s">
        <v>68</v>
      </c>
      <c r="F5" s="100" t="s">
        <v>69</v>
      </c>
      <c r="G5" s="100"/>
      <c r="H5" s="100"/>
      <c r="I5" s="100"/>
      <c r="J5" s="100"/>
      <c r="K5" s="100"/>
      <c r="L5" s="27"/>
    </row>
    <row r="6" spans="1:12" ht="24.4" customHeight="1">
      <c r="A6" s="5"/>
      <c r="B6" s="19" t="s">
        <v>155</v>
      </c>
      <c r="C6" s="19" t="s">
        <v>156</v>
      </c>
      <c r="D6" s="19" t="s">
        <v>157</v>
      </c>
      <c r="E6" s="100"/>
      <c r="F6" s="100"/>
      <c r="G6" s="100"/>
      <c r="H6" s="100"/>
      <c r="I6" s="100"/>
      <c r="J6" s="100"/>
      <c r="K6" s="100"/>
      <c r="L6" s="28"/>
    </row>
    <row r="7" spans="1:12" ht="22.9" customHeight="1">
      <c r="A7" s="20"/>
      <c r="B7" s="9"/>
      <c r="C7" s="9"/>
      <c r="D7" s="9"/>
      <c r="E7" s="9"/>
      <c r="F7" s="9" t="s">
        <v>70</v>
      </c>
      <c r="G7" s="21">
        <v>20066.009999999998</v>
      </c>
      <c r="H7" s="21">
        <v>17989.09</v>
      </c>
      <c r="I7" s="21">
        <v>2076.92</v>
      </c>
      <c r="J7" s="21"/>
      <c r="K7" s="21"/>
      <c r="L7" s="29"/>
    </row>
    <row r="8" spans="1:12" ht="22.9" customHeight="1">
      <c r="A8" s="5"/>
      <c r="B8" s="16"/>
      <c r="C8" s="16"/>
      <c r="D8" s="16"/>
      <c r="E8" s="16"/>
      <c r="F8" s="16" t="s">
        <v>22</v>
      </c>
      <c r="G8" s="22">
        <v>20066.009999999998</v>
      </c>
      <c r="H8" s="22">
        <v>17989.09</v>
      </c>
      <c r="I8" s="22">
        <v>2076.92</v>
      </c>
      <c r="J8" s="22"/>
      <c r="K8" s="22"/>
      <c r="L8" s="27"/>
    </row>
    <row r="9" spans="1:12" ht="22.9" customHeight="1">
      <c r="A9" s="5"/>
      <c r="B9" s="16"/>
      <c r="C9" s="16"/>
      <c r="D9" s="16"/>
      <c r="E9" s="16"/>
      <c r="F9" s="16" t="s">
        <v>72</v>
      </c>
      <c r="G9" s="22">
        <v>537.09</v>
      </c>
      <c r="H9" s="22">
        <v>299.44</v>
      </c>
      <c r="I9" s="22">
        <v>237.65</v>
      </c>
      <c r="J9" s="22"/>
      <c r="K9" s="22"/>
      <c r="L9" s="27"/>
    </row>
    <row r="10" spans="1:12" ht="22.9" customHeight="1">
      <c r="A10" s="98"/>
      <c r="B10" s="16" t="s">
        <v>158</v>
      </c>
      <c r="C10" s="16" t="s">
        <v>159</v>
      </c>
      <c r="D10" s="16" t="s">
        <v>160</v>
      </c>
      <c r="E10" s="16" t="s">
        <v>71</v>
      </c>
      <c r="F10" s="16" t="s">
        <v>161</v>
      </c>
      <c r="G10" s="22">
        <v>301.13</v>
      </c>
      <c r="H10" s="23">
        <v>247.13</v>
      </c>
      <c r="I10" s="23">
        <v>54</v>
      </c>
      <c r="J10" s="23"/>
      <c r="K10" s="23"/>
      <c r="L10" s="28"/>
    </row>
    <row r="11" spans="1:12" ht="22.9" customHeight="1">
      <c r="A11" s="98"/>
      <c r="B11" s="16" t="s">
        <v>158</v>
      </c>
      <c r="C11" s="16" t="s">
        <v>159</v>
      </c>
      <c r="D11" s="16" t="s">
        <v>162</v>
      </c>
      <c r="E11" s="16" t="s">
        <v>71</v>
      </c>
      <c r="F11" s="16" t="s">
        <v>163</v>
      </c>
      <c r="G11" s="22">
        <v>183.65</v>
      </c>
      <c r="H11" s="23"/>
      <c r="I11" s="23">
        <v>183.65</v>
      </c>
      <c r="J11" s="23"/>
      <c r="K11" s="23"/>
      <c r="L11" s="28"/>
    </row>
    <row r="12" spans="1:12" ht="22.9" customHeight="1">
      <c r="A12" s="98"/>
      <c r="B12" s="16" t="s">
        <v>164</v>
      </c>
      <c r="C12" s="16" t="s">
        <v>165</v>
      </c>
      <c r="D12" s="16" t="s">
        <v>165</v>
      </c>
      <c r="E12" s="16" t="s">
        <v>71</v>
      </c>
      <c r="F12" s="16" t="s">
        <v>166</v>
      </c>
      <c r="G12" s="22">
        <v>25.98</v>
      </c>
      <c r="H12" s="23">
        <v>25.98</v>
      </c>
      <c r="I12" s="23"/>
      <c r="J12" s="23"/>
      <c r="K12" s="23"/>
      <c r="L12" s="28"/>
    </row>
    <row r="13" spans="1:12" ht="22.9" customHeight="1">
      <c r="A13" s="98"/>
      <c r="B13" s="16" t="s">
        <v>167</v>
      </c>
      <c r="C13" s="16" t="s">
        <v>168</v>
      </c>
      <c r="D13" s="16" t="s">
        <v>160</v>
      </c>
      <c r="E13" s="16" t="s">
        <v>71</v>
      </c>
      <c r="F13" s="16" t="s">
        <v>169</v>
      </c>
      <c r="G13" s="22">
        <v>8.25</v>
      </c>
      <c r="H13" s="23">
        <v>8.25</v>
      </c>
      <c r="I13" s="23"/>
      <c r="J13" s="23"/>
      <c r="K13" s="23"/>
      <c r="L13" s="28"/>
    </row>
    <row r="14" spans="1:12" ht="22.9" customHeight="1">
      <c r="A14" s="98"/>
      <c r="B14" s="16" t="s">
        <v>170</v>
      </c>
      <c r="C14" s="16" t="s">
        <v>162</v>
      </c>
      <c r="D14" s="16" t="s">
        <v>160</v>
      </c>
      <c r="E14" s="16" t="s">
        <v>71</v>
      </c>
      <c r="F14" s="16" t="s">
        <v>171</v>
      </c>
      <c r="G14" s="22">
        <v>18.079999999999998</v>
      </c>
      <c r="H14" s="23">
        <v>18.079999999999998</v>
      </c>
      <c r="I14" s="23"/>
      <c r="J14" s="23"/>
      <c r="K14" s="23"/>
      <c r="L14" s="28"/>
    </row>
    <row r="15" spans="1:12" ht="22.9" customHeight="1">
      <c r="B15" s="16"/>
      <c r="C15" s="16"/>
      <c r="D15" s="16"/>
      <c r="E15" s="16"/>
      <c r="F15" s="16" t="s">
        <v>74</v>
      </c>
      <c r="G15" s="22">
        <v>243.45</v>
      </c>
      <c r="H15" s="22">
        <v>127.43</v>
      </c>
      <c r="I15" s="22">
        <v>116.02</v>
      </c>
      <c r="J15" s="22"/>
      <c r="K15" s="22"/>
      <c r="L15" s="27"/>
    </row>
    <row r="16" spans="1:12" ht="22.9" customHeight="1">
      <c r="A16" s="98"/>
      <c r="B16" s="16" t="s">
        <v>158</v>
      </c>
      <c r="C16" s="16" t="s">
        <v>159</v>
      </c>
      <c r="D16" s="16" t="s">
        <v>160</v>
      </c>
      <c r="E16" s="16" t="s">
        <v>73</v>
      </c>
      <c r="F16" s="16" t="s">
        <v>161</v>
      </c>
      <c r="G16" s="22">
        <v>4.45</v>
      </c>
      <c r="H16" s="23">
        <v>4.45</v>
      </c>
      <c r="I16" s="23"/>
      <c r="J16" s="23"/>
      <c r="K16" s="23"/>
      <c r="L16" s="28"/>
    </row>
    <row r="17" spans="1:12" ht="22.9" customHeight="1">
      <c r="A17" s="98"/>
      <c r="B17" s="16" t="s">
        <v>158</v>
      </c>
      <c r="C17" s="16" t="s">
        <v>172</v>
      </c>
      <c r="D17" s="16" t="s">
        <v>173</v>
      </c>
      <c r="E17" s="16" t="s">
        <v>73</v>
      </c>
      <c r="F17" s="16" t="s">
        <v>174</v>
      </c>
      <c r="G17" s="22">
        <v>28</v>
      </c>
      <c r="H17" s="23"/>
      <c r="I17" s="23">
        <v>28</v>
      </c>
      <c r="J17" s="23"/>
      <c r="K17" s="23"/>
      <c r="L17" s="28"/>
    </row>
    <row r="18" spans="1:12" ht="22.9" customHeight="1">
      <c r="A18" s="98"/>
      <c r="B18" s="16" t="s">
        <v>158</v>
      </c>
      <c r="C18" s="16" t="s">
        <v>172</v>
      </c>
      <c r="D18" s="16" t="s">
        <v>175</v>
      </c>
      <c r="E18" s="16" t="s">
        <v>73</v>
      </c>
      <c r="F18" s="16" t="s">
        <v>176</v>
      </c>
      <c r="G18" s="22">
        <v>30</v>
      </c>
      <c r="H18" s="23"/>
      <c r="I18" s="23">
        <v>30</v>
      </c>
      <c r="J18" s="23"/>
      <c r="K18" s="23"/>
      <c r="L18" s="28"/>
    </row>
    <row r="19" spans="1:12" ht="22.9" customHeight="1">
      <c r="A19" s="98"/>
      <c r="B19" s="16" t="s">
        <v>158</v>
      </c>
      <c r="C19" s="16" t="s">
        <v>177</v>
      </c>
      <c r="D19" s="16" t="s">
        <v>160</v>
      </c>
      <c r="E19" s="16" t="s">
        <v>73</v>
      </c>
      <c r="F19" s="16" t="s">
        <v>161</v>
      </c>
      <c r="G19" s="22">
        <v>98.75</v>
      </c>
      <c r="H19" s="23">
        <v>98.75</v>
      </c>
      <c r="I19" s="23"/>
      <c r="J19" s="23"/>
      <c r="K19" s="23"/>
      <c r="L19" s="28"/>
    </row>
    <row r="20" spans="1:12" ht="22.9" customHeight="1">
      <c r="A20" s="98"/>
      <c r="B20" s="16" t="s">
        <v>158</v>
      </c>
      <c r="C20" s="16" t="s">
        <v>177</v>
      </c>
      <c r="D20" s="16" t="s">
        <v>162</v>
      </c>
      <c r="E20" s="16" t="s">
        <v>73</v>
      </c>
      <c r="F20" s="16" t="s">
        <v>163</v>
      </c>
      <c r="G20" s="22">
        <v>43.02</v>
      </c>
      <c r="H20" s="23"/>
      <c r="I20" s="23">
        <v>43.02</v>
      </c>
      <c r="J20" s="23"/>
      <c r="K20" s="23"/>
      <c r="L20" s="28"/>
    </row>
    <row r="21" spans="1:12" ht="22.9" customHeight="1">
      <c r="A21" s="98"/>
      <c r="B21" s="16" t="s">
        <v>158</v>
      </c>
      <c r="C21" s="16" t="s">
        <v>177</v>
      </c>
      <c r="D21" s="16" t="s">
        <v>175</v>
      </c>
      <c r="E21" s="16" t="s">
        <v>73</v>
      </c>
      <c r="F21" s="16" t="s">
        <v>1513</v>
      </c>
      <c r="G21" s="22">
        <v>3.4</v>
      </c>
      <c r="H21" s="23"/>
      <c r="I21" s="23">
        <v>3.4</v>
      </c>
      <c r="J21" s="23"/>
      <c r="K21" s="23"/>
      <c r="L21" s="28"/>
    </row>
    <row r="22" spans="1:12" ht="22.9" customHeight="1">
      <c r="A22" s="98"/>
      <c r="B22" s="16" t="s">
        <v>158</v>
      </c>
      <c r="C22" s="16" t="s">
        <v>179</v>
      </c>
      <c r="D22" s="16" t="s">
        <v>162</v>
      </c>
      <c r="E22" s="16" t="s">
        <v>73</v>
      </c>
      <c r="F22" s="16" t="s">
        <v>163</v>
      </c>
      <c r="G22" s="22">
        <v>11.6</v>
      </c>
      <c r="H22" s="23"/>
      <c r="I22" s="23">
        <v>11.6</v>
      </c>
      <c r="J22" s="23"/>
      <c r="K22" s="23"/>
      <c r="L22" s="28"/>
    </row>
    <row r="23" spans="1:12" ht="22.9" customHeight="1">
      <c r="A23" s="98"/>
      <c r="B23" s="16" t="s">
        <v>164</v>
      </c>
      <c r="C23" s="16" t="s">
        <v>165</v>
      </c>
      <c r="D23" s="16" t="s">
        <v>165</v>
      </c>
      <c r="E23" s="16" t="s">
        <v>73</v>
      </c>
      <c r="F23" s="16" t="s">
        <v>166</v>
      </c>
      <c r="G23" s="22">
        <v>10.54</v>
      </c>
      <c r="H23" s="23">
        <v>10.54</v>
      </c>
      <c r="I23" s="23"/>
      <c r="J23" s="23"/>
      <c r="K23" s="23"/>
      <c r="L23" s="28"/>
    </row>
    <row r="24" spans="1:12" ht="22.9" customHeight="1">
      <c r="A24" s="98"/>
      <c r="B24" s="16" t="s">
        <v>167</v>
      </c>
      <c r="C24" s="16" t="s">
        <v>168</v>
      </c>
      <c r="D24" s="16" t="s">
        <v>160</v>
      </c>
      <c r="E24" s="16" t="s">
        <v>73</v>
      </c>
      <c r="F24" s="16" t="s">
        <v>169</v>
      </c>
      <c r="G24" s="22">
        <v>6.69</v>
      </c>
      <c r="H24" s="23">
        <v>6.69</v>
      </c>
      <c r="I24" s="23"/>
      <c r="J24" s="23"/>
      <c r="K24" s="23"/>
      <c r="L24" s="28"/>
    </row>
    <row r="25" spans="1:12" ht="22.9" customHeight="1">
      <c r="A25" s="98"/>
      <c r="B25" s="16" t="s">
        <v>170</v>
      </c>
      <c r="C25" s="16" t="s">
        <v>162</v>
      </c>
      <c r="D25" s="16" t="s">
        <v>160</v>
      </c>
      <c r="E25" s="16" t="s">
        <v>73</v>
      </c>
      <c r="F25" s="16" t="s">
        <v>171</v>
      </c>
      <c r="G25" s="22">
        <v>7</v>
      </c>
      <c r="H25" s="23">
        <v>7</v>
      </c>
      <c r="I25" s="23"/>
      <c r="J25" s="23"/>
      <c r="K25" s="23"/>
      <c r="L25" s="28"/>
    </row>
    <row r="26" spans="1:12" ht="22.9" customHeight="1">
      <c r="B26" s="16"/>
      <c r="C26" s="16"/>
      <c r="D26" s="16"/>
      <c r="E26" s="16"/>
      <c r="F26" s="16" t="s">
        <v>76</v>
      </c>
      <c r="G26" s="22">
        <v>319.01</v>
      </c>
      <c r="H26" s="22">
        <v>215.37</v>
      </c>
      <c r="I26" s="22">
        <v>103.64</v>
      </c>
      <c r="J26" s="22"/>
      <c r="K26" s="22"/>
      <c r="L26" s="27"/>
    </row>
    <row r="27" spans="1:12" ht="22.9" customHeight="1">
      <c r="A27" s="98"/>
      <c r="B27" s="16" t="s">
        <v>158</v>
      </c>
      <c r="C27" s="16" t="s">
        <v>173</v>
      </c>
      <c r="D27" s="16" t="s">
        <v>160</v>
      </c>
      <c r="E27" s="16" t="s">
        <v>75</v>
      </c>
      <c r="F27" s="16" t="s">
        <v>161</v>
      </c>
      <c r="G27" s="22">
        <v>169.89</v>
      </c>
      <c r="H27" s="23">
        <v>169.89</v>
      </c>
      <c r="I27" s="23"/>
      <c r="J27" s="23"/>
      <c r="K27" s="23"/>
      <c r="L27" s="28"/>
    </row>
    <row r="28" spans="1:12" ht="22.9" customHeight="1">
      <c r="A28" s="98"/>
      <c r="B28" s="16" t="s">
        <v>158</v>
      </c>
      <c r="C28" s="16" t="s">
        <v>173</v>
      </c>
      <c r="D28" s="16" t="s">
        <v>162</v>
      </c>
      <c r="E28" s="16" t="s">
        <v>75</v>
      </c>
      <c r="F28" s="16" t="s">
        <v>163</v>
      </c>
      <c r="G28" s="22">
        <v>103.64</v>
      </c>
      <c r="H28" s="23"/>
      <c r="I28" s="23">
        <v>103.64</v>
      </c>
      <c r="J28" s="23"/>
      <c r="K28" s="23"/>
      <c r="L28" s="28"/>
    </row>
    <row r="29" spans="1:12" ht="22.9" customHeight="1">
      <c r="A29" s="98"/>
      <c r="B29" s="16" t="s">
        <v>164</v>
      </c>
      <c r="C29" s="16" t="s">
        <v>165</v>
      </c>
      <c r="D29" s="16" t="s">
        <v>165</v>
      </c>
      <c r="E29" s="16" t="s">
        <v>75</v>
      </c>
      <c r="F29" s="16" t="s">
        <v>166</v>
      </c>
      <c r="G29" s="22">
        <v>18.82</v>
      </c>
      <c r="H29" s="23">
        <v>18.82</v>
      </c>
      <c r="I29" s="23"/>
      <c r="J29" s="23"/>
      <c r="K29" s="23"/>
      <c r="L29" s="28"/>
    </row>
    <row r="30" spans="1:12" ht="22.9" customHeight="1">
      <c r="A30" s="98"/>
      <c r="B30" s="16" t="s">
        <v>167</v>
      </c>
      <c r="C30" s="16" t="s">
        <v>168</v>
      </c>
      <c r="D30" s="16" t="s">
        <v>160</v>
      </c>
      <c r="E30" s="16" t="s">
        <v>75</v>
      </c>
      <c r="F30" s="16" t="s">
        <v>169</v>
      </c>
      <c r="G30" s="22">
        <v>12.22</v>
      </c>
      <c r="H30" s="23">
        <v>12.22</v>
      </c>
      <c r="I30" s="23"/>
      <c r="J30" s="23"/>
      <c r="K30" s="23"/>
      <c r="L30" s="28"/>
    </row>
    <row r="31" spans="1:12" ht="22.9" customHeight="1">
      <c r="A31" s="98"/>
      <c r="B31" s="16" t="s">
        <v>170</v>
      </c>
      <c r="C31" s="16" t="s">
        <v>162</v>
      </c>
      <c r="D31" s="16" t="s">
        <v>160</v>
      </c>
      <c r="E31" s="16" t="s">
        <v>75</v>
      </c>
      <c r="F31" s="16" t="s">
        <v>171</v>
      </c>
      <c r="G31" s="22">
        <v>14.44</v>
      </c>
      <c r="H31" s="23">
        <v>14.44</v>
      </c>
      <c r="I31" s="23"/>
      <c r="J31" s="23"/>
      <c r="K31" s="23"/>
      <c r="L31" s="28"/>
    </row>
    <row r="32" spans="1:12" ht="22.9" customHeight="1">
      <c r="B32" s="16"/>
      <c r="C32" s="16"/>
      <c r="D32" s="16"/>
      <c r="E32" s="16"/>
      <c r="F32" s="16" t="s">
        <v>78</v>
      </c>
      <c r="G32" s="22">
        <v>162.47999999999999</v>
      </c>
      <c r="H32" s="22">
        <v>109.31</v>
      </c>
      <c r="I32" s="22">
        <v>53.17</v>
      </c>
      <c r="J32" s="22"/>
      <c r="K32" s="22"/>
      <c r="L32" s="27"/>
    </row>
    <row r="33" spans="1:12" ht="22.9" customHeight="1">
      <c r="A33" s="98"/>
      <c r="B33" s="16" t="s">
        <v>164</v>
      </c>
      <c r="C33" s="16" t="s">
        <v>160</v>
      </c>
      <c r="D33" s="16" t="s">
        <v>165</v>
      </c>
      <c r="E33" s="16" t="s">
        <v>77</v>
      </c>
      <c r="F33" s="16" t="s">
        <v>180</v>
      </c>
      <c r="G33" s="22">
        <v>2</v>
      </c>
      <c r="H33" s="23"/>
      <c r="I33" s="23">
        <v>2</v>
      </c>
      <c r="J33" s="23"/>
      <c r="K33" s="23"/>
      <c r="L33" s="28"/>
    </row>
    <row r="34" spans="1:12" ht="22.9" customHeight="1">
      <c r="A34" s="98"/>
      <c r="B34" s="16" t="s">
        <v>164</v>
      </c>
      <c r="C34" s="16" t="s">
        <v>162</v>
      </c>
      <c r="D34" s="16" t="s">
        <v>162</v>
      </c>
      <c r="E34" s="16" t="s">
        <v>77</v>
      </c>
      <c r="F34" s="16" t="s">
        <v>163</v>
      </c>
      <c r="G34" s="22">
        <v>2</v>
      </c>
      <c r="H34" s="23"/>
      <c r="I34" s="23">
        <v>2</v>
      </c>
      <c r="J34" s="23"/>
      <c r="K34" s="23"/>
      <c r="L34" s="28"/>
    </row>
    <row r="35" spans="1:12" ht="22.9" customHeight="1">
      <c r="A35" s="98"/>
      <c r="B35" s="16" t="s">
        <v>164</v>
      </c>
      <c r="C35" s="16" t="s">
        <v>181</v>
      </c>
      <c r="D35" s="16" t="s">
        <v>162</v>
      </c>
      <c r="E35" s="16" t="s">
        <v>77</v>
      </c>
      <c r="F35" s="16" t="s">
        <v>163</v>
      </c>
      <c r="G35" s="22">
        <v>2</v>
      </c>
      <c r="H35" s="23"/>
      <c r="I35" s="23">
        <v>2</v>
      </c>
      <c r="J35" s="23"/>
      <c r="K35" s="23"/>
      <c r="L35" s="28"/>
    </row>
    <row r="36" spans="1:12" ht="22.9" customHeight="1">
      <c r="A36" s="98"/>
      <c r="B36" s="16" t="s">
        <v>164</v>
      </c>
      <c r="C36" s="16" t="s">
        <v>182</v>
      </c>
      <c r="D36" s="16" t="s">
        <v>162</v>
      </c>
      <c r="E36" s="16" t="s">
        <v>77</v>
      </c>
      <c r="F36" s="16" t="s">
        <v>163</v>
      </c>
      <c r="G36" s="22">
        <v>2</v>
      </c>
      <c r="H36" s="23"/>
      <c r="I36" s="23">
        <v>2</v>
      </c>
      <c r="J36" s="23"/>
      <c r="K36" s="23"/>
      <c r="L36" s="28"/>
    </row>
    <row r="37" spans="1:12" ht="22.9" customHeight="1">
      <c r="A37" s="98"/>
      <c r="B37" s="16" t="s">
        <v>167</v>
      </c>
      <c r="C37" s="16" t="s">
        <v>168</v>
      </c>
      <c r="D37" s="16" t="s">
        <v>160</v>
      </c>
      <c r="E37" s="16" t="s">
        <v>77</v>
      </c>
      <c r="F37" s="16" t="s">
        <v>169</v>
      </c>
      <c r="G37" s="22">
        <v>1.1000000000000001</v>
      </c>
      <c r="H37" s="23">
        <v>1.1000000000000001</v>
      </c>
      <c r="I37" s="23"/>
      <c r="J37" s="23"/>
      <c r="K37" s="23"/>
      <c r="L37" s="28"/>
    </row>
    <row r="38" spans="1:12" ht="22.9" customHeight="1">
      <c r="A38" s="98"/>
      <c r="B38" s="16" t="s">
        <v>183</v>
      </c>
      <c r="C38" s="16" t="s">
        <v>160</v>
      </c>
      <c r="D38" s="16" t="s">
        <v>160</v>
      </c>
      <c r="E38" s="16" t="s">
        <v>77</v>
      </c>
      <c r="F38" s="16" t="s">
        <v>161</v>
      </c>
      <c r="G38" s="22">
        <v>108.21</v>
      </c>
      <c r="H38" s="23">
        <v>108.21</v>
      </c>
      <c r="I38" s="23"/>
      <c r="J38" s="23"/>
      <c r="K38" s="23"/>
      <c r="L38" s="28"/>
    </row>
    <row r="39" spans="1:12" ht="22.9" customHeight="1">
      <c r="A39" s="98"/>
      <c r="B39" s="16" t="s">
        <v>183</v>
      </c>
      <c r="C39" s="16" t="s">
        <v>160</v>
      </c>
      <c r="D39" s="16" t="s">
        <v>162</v>
      </c>
      <c r="E39" s="16" t="s">
        <v>77</v>
      </c>
      <c r="F39" s="16" t="s">
        <v>163</v>
      </c>
      <c r="G39" s="22">
        <v>10.17</v>
      </c>
      <c r="H39" s="23"/>
      <c r="I39" s="23">
        <v>10.17</v>
      </c>
      <c r="J39" s="23"/>
      <c r="K39" s="23"/>
      <c r="L39" s="28"/>
    </row>
    <row r="40" spans="1:12" ht="22.9" customHeight="1">
      <c r="A40" s="98"/>
      <c r="B40" s="16" t="s">
        <v>184</v>
      </c>
      <c r="C40" s="16" t="s">
        <v>160</v>
      </c>
      <c r="D40" s="16" t="s">
        <v>162</v>
      </c>
      <c r="E40" s="16" t="s">
        <v>77</v>
      </c>
      <c r="F40" s="16" t="s">
        <v>163</v>
      </c>
      <c r="G40" s="22">
        <v>2</v>
      </c>
      <c r="H40" s="23"/>
      <c r="I40" s="23">
        <v>2</v>
      </c>
      <c r="J40" s="23"/>
      <c r="K40" s="23"/>
      <c r="L40" s="28"/>
    </row>
    <row r="41" spans="1:12" ht="22.9" customHeight="1">
      <c r="A41" s="98"/>
      <c r="B41" s="16" t="s">
        <v>184</v>
      </c>
      <c r="C41" s="16" t="s">
        <v>160</v>
      </c>
      <c r="D41" s="16" t="s">
        <v>173</v>
      </c>
      <c r="E41" s="16" t="s">
        <v>77</v>
      </c>
      <c r="F41" s="16" t="s">
        <v>185</v>
      </c>
      <c r="G41" s="22">
        <v>5</v>
      </c>
      <c r="H41" s="23"/>
      <c r="I41" s="23">
        <v>5</v>
      </c>
      <c r="J41" s="23"/>
      <c r="K41" s="23"/>
      <c r="L41" s="28"/>
    </row>
    <row r="42" spans="1:12" ht="22.9" customHeight="1">
      <c r="A42" s="98"/>
      <c r="B42" s="16" t="s">
        <v>184</v>
      </c>
      <c r="C42" s="16" t="s">
        <v>160</v>
      </c>
      <c r="D42" s="16" t="s">
        <v>186</v>
      </c>
      <c r="E42" s="16" t="s">
        <v>77</v>
      </c>
      <c r="F42" s="16" t="s">
        <v>187</v>
      </c>
      <c r="G42" s="22">
        <v>28</v>
      </c>
      <c r="H42" s="23"/>
      <c r="I42" s="23">
        <v>28</v>
      </c>
      <c r="J42" s="23"/>
      <c r="K42" s="23"/>
      <c r="L42" s="28"/>
    </row>
    <row r="43" spans="1:12" ht="22.9" customHeight="1">
      <c r="B43" s="16"/>
      <c r="C43" s="16"/>
      <c r="D43" s="16"/>
      <c r="E43" s="16"/>
      <c r="F43" s="16" t="s">
        <v>80</v>
      </c>
      <c r="G43" s="22">
        <v>404.9</v>
      </c>
      <c r="H43" s="22">
        <v>304.83999999999997</v>
      </c>
      <c r="I43" s="22">
        <v>100.06</v>
      </c>
      <c r="J43" s="22"/>
      <c r="K43" s="22"/>
      <c r="L43" s="27"/>
    </row>
    <row r="44" spans="1:12" ht="22.9" customHeight="1">
      <c r="A44" s="98"/>
      <c r="B44" s="16" t="s">
        <v>183</v>
      </c>
      <c r="C44" s="16" t="s">
        <v>160</v>
      </c>
      <c r="D44" s="16" t="s">
        <v>162</v>
      </c>
      <c r="E44" s="16" t="s">
        <v>79</v>
      </c>
      <c r="F44" s="16" t="s">
        <v>163</v>
      </c>
      <c r="G44" s="22">
        <v>25.1</v>
      </c>
      <c r="H44" s="23"/>
      <c r="I44" s="23">
        <v>25.1</v>
      </c>
      <c r="J44" s="23"/>
      <c r="K44" s="23"/>
      <c r="L44" s="28"/>
    </row>
    <row r="45" spans="1:12" ht="22.9" customHeight="1">
      <c r="A45" s="98"/>
      <c r="B45" s="16" t="s">
        <v>188</v>
      </c>
      <c r="C45" s="16" t="s">
        <v>160</v>
      </c>
      <c r="D45" s="16" t="s">
        <v>160</v>
      </c>
      <c r="E45" s="16" t="s">
        <v>79</v>
      </c>
      <c r="F45" s="16" t="s">
        <v>161</v>
      </c>
      <c r="G45" s="22">
        <v>304.83999999999997</v>
      </c>
      <c r="H45" s="23">
        <v>304.83999999999997</v>
      </c>
      <c r="I45" s="23"/>
      <c r="J45" s="23"/>
      <c r="K45" s="23"/>
      <c r="L45" s="28"/>
    </row>
    <row r="46" spans="1:12" ht="22.9" customHeight="1">
      <c r="A46" s="98"/>
      <c r="B46" s="16" t="s">
        <v>188</v>
      </c>
      <c r="C46" s="16" t="s">
        <v>160</v>
      </c>
      <c r="D46" s="16" t="s">
        <v>162</v>
      </c>
      <c r="E46" s="16" t="s">
        <v>79</v>
      </c>
      <c r="F46" s="16" t="s">
        <v>163</v>
      </c>
      <c r="G46" s="22">
        <v>74.959999999999994</v>
      </c>
      <c r="H46" s="23"/>
      <c r="I46" s="23">
        <v>74.959999999999994</v>
      </c>
      <c r="J46" s="23"/>
      <c r="K46" s="23"/>
      <c r="L46" s="28"/>
    </row>
    <row r="47" spans="1:12" ht="22.9" customHeight="1">
      <c r="B47" s="16"/>
      <c r="C47" s="16"/>
      <c r="D47" s="16"/>
      <c r="E47" s="16"/>
      <c r="F47" s="16" t="s">
        <v>82</v>
      </c>
      <c r="G47" s="22">
        <v>215.19</v>
      </c>
      <c r="H47" s="22">
        <v>123.21</v>
      </c>
      <c r="I47" s="22">
        <v>91.98</v>
      </c>
      <c r="J47" s="22"/>
      <c r="K47" s="22"/>
      <c r="L47" s="27"/>
    </row>
    <row r="48" spans="1:12" ht="22.9" customHeight="1">
      <c r="A48" s="98"/>
      <c r="B48" s="16" t="s">
        <v>164</v>
      </c>
      <c r="C48" s="16" t="s">
        <v>165</v>
      </c>
      <c r="D48" s="16" t="s">
        <v>165</v>
      </c>
      <c r="E48" s="16" t="s">
        <v>81</v>
      </c>
      <c r="F48" s="16" t="s">
        <v>166</v>
      </c>
      <c r="G48" s="22">
        <v>11.93</v>
      </c>
      <c r="H48" s="23">
        <v>11.93</v>
      </c>
      <c r="I48" s="23"/>
      <c r="J48" s="23"/>
      <c r="K48" s="23"/>
      <c r="L48" s="28"/>
    </row>
    <row r="49" spans="1:12" ht="22.9" customHeight="1">
      <c r="A49" s="98"/>
      <c r="B49" s="16" t="s">
        <v>167</v>
      </c>
      <c r="C49" s="16" t="s">
        <v>168</v>
      </c>
      <c r="D49" s="16" t="s">
        <v>160</v>
      </c>
      <c r="E49" s="16" t="s">
        <v>81</v>
      </c>
      <c r="F49" s="16" t="s">
        <v>169</v>
      </c>
      <c r="G49" s="22">
        <v>7.51</v>
      </c>
      <c r="H49" s="23">
        <v>7.51</v>
      </c>
      <c r="I49" s="23"/>
      <c r="J49" s="23"/>
      <c r="K49" s="23"/>
      <c r="L49" s="28"/>
    </row>
    <row r="50" spans="1:12" ht="22.9" customHeight="1">
      <c r="A50" s="98"/>
      <c r="B50" s="16" t="s">
        <v>189</v>
      </c>
      <c r="C50" s="16" t="s">
        <v>160</v>
      </c>
      <c r="D50" s="16" t="s">
        <v>160</v>
      </c>
      <c r="E50" s="16" t="s">
        <v>81</v>
      </c>
      <c r="F50" s="16" t="s">
        <v>161</v>
      </c>
      <c r="G50" s="22">
        <v>108.45</v>
      </c>
      <c r="H50" s="23">
        <v>96.25</v>
      </c>
      <c r="I50" s="23">
        <v>12.2</v>
      </c>
      <c r="J50" s="23"/>
      <c r="K50" s="23"/>
      <c r="L50" s="28"/>
    </row>
    <row r="51" spans="1:12" ht="22.9" customHeight="1">
      <c r="A51" s="98"/>
      <c r="B51" s="16" t="s">
        <v>189</v>
      </c>
      <c r="C51" s="16" t="s">
        <v>160</v>
      </c>
      <c r="D51" s="16" t="s">
        <v>162</v>
      </c>
      <c r="E51" s="16" t="s">
        <v>81</v>
      </c>
      <c r="F51" s="16" t="s">
        <v>163</v>
      </c>
      <c r="G51" s="22">
        <v>79.78</v>
      </c>
      <c r="H51" s="23"/>
      <c r="I51" s="23">
        <v>79.78</v>
      </c>
      <c r="J51" s="23"/>
      <c r="K51" s="23"/>
      <c r="L51" s="28"/>
    </row>
    <row r="52" spans="1:12" ht="22.9" customHeight="1">
      <c r="A52" s="98"/>
      <c r="B52" s="16" t="s">
        <v>170</v>
      </c>
      <c r="C52" s="16" t="s">
        <v>162</v>
      </c>
      <c r="D52" s="16" t="s">
        <v>160</v>
      </c>
      <c r="E52" s="16" t="s">
        <v>81</v>
      </c>
      <c r="F52" s="16" t="s">
        <v>171</v>
      </c>
      <c r="G52" s="22">
        <v>7.52</v>
      </c>
      <c r="H52" s="23">
        <v>7.52</v>
      </c>
      <c r="I52" s="23"/>
      <c r="J52" s="23"/>
      <c r="K52" s="23"/>
      <c r="L52" s="28"/>
    </row>
    <row r="53" spans="1:12" ht="22.9" customHeight="1">
      <c r="B53" s="16"/>
      <c r="C53" s="16"/>
      <c r="D53" s="16"/>
      <c r="E53" s="16"/>
      <c r="F53" s="16" t="s">
        <v>84</v>
      </c>
      <c r="G53" s="22">
        <v>246.22</v>
      </c>
      <c r="H53" s="22">
        <v>165.57</v>
      </c>
      <c r="I53" s="22">
        <v>80.650000000000006</v>
      </c>
      <c r="J53" s="22"/>
      <c r="K53" s="22"/>
      <c r="L53" s="27"/>
    </row>
    <row r="54" spans="1:12" ht="22.9" customHeight="1">
      <c r="A54" s="98"/>
      <c r="B54" s="16" t="s">
        <v>158</v>
      </c>
      <c r="C54" s="16" t="s">
        <v>190</v>
      </c>
      <c r="D54" s="16" t="s">
        <v>160</v>
      </c>
      <c r="E54" s="16" t="s">
        <v>83</v>
      </c>
      <c r="F54" s="16" t="s">
        <v>161</v>
      </c>
      <c r="G54" s="22">
        <v>194.93</v>
      </c>
      <c r="H54" s="23">
        <v>146.93</v>
      </c>
      <c r="I54" s="23">
        <v>48</v>
      </c>
      <c r="J54" s="23"/>
      <c r="K54" s="23"/>
      <c r="L54" s="28"/>
    </row>
    <row r="55" spans="1:12" ht="22.9" customHeight="1">
      <c r="A55" s="98"/>
      <c r="B55" s="16" t="s">
        <v>158</v>
      </c>
      <c r="C55" s="16" t="s">
        <v>190</v>
      </c>
      <c r="D55" s="16" t="s">
        <v>162</v>
      </c>
      <c r="E55" s="16" t="s">
        <v>83</v>
      </c>
      <c r="F55" s="16" t="s">
        <v>163</v>
      </c>
      <c r="G55" s="22">
        <v>32.65</v>
      </c>
      <c r="H55" s="23"/>
      <c r="I55" s="23">
        <v>32.65</v>
      </c>
      <c r="J55" s="23"/>
      <c r="K55" s="23"/>
      <c r="L55" s="28"/>
    </row>
    <row r="56" spans="1:12" ht="22.9" customHeight="1">
      <c r="A56" s="98"/>
      <c r="B56" s="16" t="s">
        <v>164</v>
      </c>
      <c r="C56" s="16" t="s">
        <v>165</v>
      </c>
      <c r="D56" s="16" t="s">
        <v>165</v>
      </c>
      <c r="E56" s="16" t="s">
        <v>83</v>
      </c>
      <c r="F56" s="16" t="s">
        <v>166</v>
      </c>
      <c r="G56" s="22">
        <v>5.05</v>
      </c>
      <c r="H56" s="23">
        <v>5.05</v>
      </c>
      <c r="I56" s="23"/>
      <c r="J56" s="23"/>
      <c r="K56" s="23"/>
      <c r="L56" s="28"/>
    </row>
    <row r="57" spans="1:12" ht="22.9" customHeight="1">
      <c r="A57" s="98"/>
      <c r="B57" s="16" t="s">
        <v>167</v>
      </c>
      <c r="C57" s="16" t="s">
        <v>168</v>
      </c>
      <c r="D57" s="16" t="s">
        <v>160</v>
      </c>
      <c r="E57" s="16" t="s">
        <v>83</v>
      </c>
      <c r="F57" s="16" t="s">
        <v>169</v>
      </c>
      <c r="G57" s="22">
        <v>2.71</v>
      </c>
      <c r="H57" s="23">
        <v>2.71</v>
      </c>
      <c r="I57" s="23"/>
      <c r="J57" s="23"/>
      <c r="K57" s="23"/>
      <c r="L57" s="28"/>
    </row>
    <row r="58" spans="1:12" ht="22.9" customHeight="1">
      <c r="A58" s="98"/>
      <c r="B58" s="16" t="s">
        <v>170</v>
      </c>
      <c r="C58" s="16" t="s">
        <v>162</v>
      </c>
      <c r="D58" s="16" t="s">
        <v>160</v>
      </c>
      <c r="E58" s="16" t="s">
        <v>83</v>
      </c>
      <c r="F58" s="16" t="s">
        <v>171</v>
      </c>
      <c r="G58" s="22">
        <v>10.88</v>
      </c>
      <c r="H58" s="23">
        <v>10.88</v>
      </c>
      <c r="I58" s="23"/>
      <c r="J58" s="23"/>
      <c r="K58" s="23"/>
      <c r="L58" s="28"/>
    </row>
    <row r="59" spans="1:12" ht="22.9" customHeight="1">
      <c r="B59" s="16"/>
      <c r="C59" s="16"/>
      <c r="D59" s="16"/>
      <c r="E59" s="16"/>
      <c r="F59" s="16" t="s">
        <v>86</v>
      </c>
      <c r="G59" s="22">
        <v>292.88</v>
      </c>
      <c r="H59" s="22">
        <v>185.84</v>
      </c>
      <c r="I59" s="22">
        <v>107.04</v>
      </c>
      <c r="J59" s="22"/>
      <c r="K59" s="22"/>
      <c r="L59" s="27"/>
    </row>
    <row r="60" spans="1:12" ht="22.9" customHeight="1">
      <c r="A60" s="98"/>
      <c r="B60" s="16" t="s">
        <v>158</v>
      </c>
      <c r="C60" s="16" t="s">
        <v>191</v>
      </c>
      <c r="D60" s="16" t="s">
        <v>192</v>
      </c>
      <c r="E60" s="16" t="s">
        <v>85</v>
      </c>
      <c r="F60" s="16" t="s">
        <v>193</v>
      </c>
      <c r="G60" s="22">
        <v>50</v>
      </c>
      <c r="H60" s="23"/>
      <c r="I60" s="23">
        <v>50</v>
      </c>
      <c r="J60" s="23"/>
      <c r="K60" s="23"/>
      <c r="L60" s="28"/>
    </row>
    <row r="61" spans="1:12" ht="22.9" customHeight="1">
      <c r="A61" s="98"/>
      <c r="B61" s="16" t="s">
        <v>194</v>
      </c>
      <c r="C61" s="16" t="s">
        <v>160</v>
      </c>
      <c r="D61" s="16" t="s">
        <v>160</v>
      </c>
      <c r="E61" s="16" t="s">
        <v>85</v>
      </c>
      <c r="F61" s="16" t="s">
        <v>161</v>
      </c>
      <c r="G61" s="22">
        <v>176.1</v>
      </c>
      <c r="H61" s="23">
        <v>176.1</v>
      </c>
      <c r="I61" s="23"/>
      <c r="J61" s="23"/>
      <c r="K61" s="23"/>
      <c r="L61" s="28"/>
    </row>
    <row r="62" spans="1:12" ht="22.9" customHeight="1">
      <c r="A62" s="98"/>
      <c r="B62" s="16" t="s">
        <v>194</v>
      </c>
      <c r="C62" s="16" t="s">
        <v>160</v>
      </c>
      <c r="D62" s="16" t="s">
        <v>162</v>
      </c>
      <c r="E62" s="16" t="s">
        <v>85</v>
      </c>
      <c r="F62" s="16" t="s">
        <v>163</v>
      </c>
      <c r="G62" s="22">
        <v>57.04</v>
      </c>
      <c r="H62" s="23"/>
      <c r="I62" s="23">
        <v>57.04</v>
      </c>
      <c r="J62" s="23"/>
      <c r="K62" s="23"/>
      <c r="L62" s="28"/>
    </row>
    <row r="63" spans="1:12" ht="22.9" customHeight="1">
      <c r="A63" s="98"/>
      <c r="B63" s="16" t="s">
        <v>164</v>
      </c>
      <c r="C63" s="16" t="s">
        <v>165</v>
      </c>
      <c r="D63" s="16" t="s">
        <v>165</v>
      </c>
      <c r="E63" s="16" t="s">
        <v>85</v>
      </c>
      <c r="F63" s="16" t="s">
        <v>166</v>
      </c>
      <c r="G63" s="22">
        <v>4.24</v>
      </c>
      <c r="H63" s="23">
        <v>4.24</v>
      </c>
      <c r="I63" s="23"/>
      <c r="J63" s="23"/>
      <c r="K63" s="23"/>
      <c r="L63" s="28"/>
    </row>
    <row r="64" spans="1:12" ht="22.9" customHeight="1">
      <c r="A64" s="98"/>
      <c r="B64" s="16" t="s">
        <v>167</v>
      </c>
      <c r="C64" s="16" t="s">
        <v>168</v>
      </c>
      <c r="D64" s="16" t="s">
        <v>160</v>
      </c>
      <c r="E64" s="16" t="s">
        <v>85</v>
      </c>
      <c r="F64" s="16" t="s">
        <v>169</v>
      </c>
      <c r="G64" s="22">
        <v>2.31</v>
      </c>
      <c r="H64" s="23">
        <v>2.31</v>
      </c>
      <c r="I64" s="23"/>
      <c r="J64" s="23"/>
      <c r="K64" s="23"/>
      <c r="L64" s="28"/>
    </row>
    <row r="65" spans="1:12" ht="22.9" customHeight="1">
      <c r="A65" s="98"/>
      <c r="B65" s="16" t="s">
        <v>170</v>
      </c>
      <c r="C65" s="16" t="s">
        <v>162</v>
      </c>
      <c r="D65" s="16" t="s">
        <v>160</v>
      </c>
      <c r="E65" s="16" t="s">
        <v>85</v>
      </c>
      <c r="F65" s="16" t="s">
        <v>171</v>
      </c>
      <c r="G65" s="22">
        <v>3.18</v>
      </c>
      <c r="H65" s="23">
        <v>3.18</v>
      </c>
      <c r="I65" s="23"/>
      <c r="J65" s="23"/>
      <c r="K65" s="23"/>
      <c r="L65" s="28"/>
    </row>
    <row r="66" spans="1:12" ht="22.9" customHeight="1">
      <c r="B66" s="16"/>
      <c r="C66" s="16"/>
      <c r="D66" s="16"/>
      <c r="E66" s="16"/>
      <c r="F66" s="16" t="s">
        <v>88</v>
      </c>
      <c r="G66" s="22">
        <v>126.1</v>
      </c>
      <c r="H66" s="22">
        <v>85.59</v>
      </c>
      <c r="I66" s="22">
        <v>40.51</v>
      </c>
      <c r="J66" s="22"/>
      <c r="K66" s="22"/>
      <c r="L66" s="27"/>
    </row>
    <row r="67" spans="1:12" ht="22.9" customHeight="1">
      <c r="A67" s="98"/>
      <c r="B67" s="16" t="s">
        <v>195</v>
      </c>
      <c r="C67" s="16" t="s">
        <v>160</v>
      </c>
      <c r="D67" s="16" t="s">
        <v>160</v>
      </c>
      <c r="E67" s="16" t="s">
        <v>87</v>
      </c>
      <c r="F67" s="16" t="s">
        <v>161</v>
      </c>
      <c r="G67" s="22">
        <v>91.33</v>
      </c>
      <c r="H67" s="23">
        <v>70.819999999999993</v>
      </c>
      <c r="I67" s="23">
        <v>20.51</v>
      </c>
      <c r="J67" s="23"/>
      <c r="K67" s="23"/>
      <c r="L67" s="28"/>
    </row>
    <row r="68" spans="1:12" ht="22.9" customHeight="1">
      <c r="A68" s="98"/>
      <c r="B68" s="16" t="s">
        <v>196</v>
      </c>
      <c r="C68" s="16" t="s">
        <v>159</v>
      </c>
      <c r="D68" s="16" t="s">
        <v>162</v>
      </c>
      <c r="E68" s="16" t="s">
        <v>87</v>
      </c>
      <c r="F68" s="16" t="s">
        <v>163</v>
      </c>
      <c r="G68" s="22">
        <v>10</v>
      </c>
      <c r="H68" s="23"/>
      <c r="I68" s="23">
        <v>10</v>
      </c>
      <c r="J68" s="23"/>
      <c r="K68" s="23"/>
      <c r="L68" s="28"/>
    </row>
    <row r="69" spans="1:12" ht="22.9" customHeight="1">
      <c r="A69" s="98"/>
      <c r="B69" s="16" t="s">
        <v>164</v>
      </c>
      <c r="C69" s="16" t="s">
        <v>165</v>
      </c>
      <c r="D69" s="16" t="s">
        <v>165</v>
      </c>
      <c r="E69" s="16" t="s">
        <v>87</v>
      </c>
      <c r="F69" s="16" t="s">
        <v>166</v>
      </c>
      <c r="G69" s="22">
        <v>6.47</v>
      </c>
      <c r="H69" s="23">
        <v>6.47</v>
      </c>
      <c r="I69" s="23"/>
      <c r="J69" s="23"/>
      <c r="K69" s="23"/>
      <c r="L69" s="28"/>
    </row>
    <row r="70" spans="1:12" ht="22.9" customHeight="1">
      <c r="A70" s="98"/>
      <c r="B70" s="16" t="s">
        <v>167</v>
      </c>
      <c r="C70" s="16" t="s">
        <v>160</v>
      </c>
      <c r="D70" s="16" t="s">
        <v>160</v>
      </c>
      <c r="E70" s="16" t="s">
        <v>87</v>
      </c>
      <c r="F70" s="16" t="s">
        <v>161</v>
      </c>
      <c r="G70" s="22">
        <v>10</v>
      </c>
      <c r="H70" s="23"/>
      <c r="I70" s="23">
        <v>10</v>
      </c>
      <c r="J70" s="23"/>
      <c r="K70" s="23"/>
      <c r="L70" s="28"/>
    </row>
    <row r="71" spans="1:12" ht="22.9" customHeight="1">
      <c r="A71" s="98"/>
      <c r="B71" s="16" t="s">
        <v>167</v>
      </c>
      <c r="C71" s="16" t="s">
        <v>168</v>
      </c>
      <c r="D71" s="16" t="s">
        <v>160</v>
      </c>
      <c r="E71" s="16" t="s">
        <v>87</v>
      </c>
      <c r="F71" s="16" t="s">
        <v>169</v>
      </c>
      <c r="G71" s="22">
        <v>3.76</v>
      </c>
      <c r="H71" s="23">
        <v>3.76</v>
      </c>
      <c r="I71" s="23"/>
      <c r="J71" s="23"/>
      <c r="K71" s="23"/>
      <c r="L71" s="28"/>
    </row>
    <row r="72" spans="1:12" ht="22.9" customHeight="1">
      <c r="A72" s="98"/>
      <c r="B72" s="16" t="s">
        <v>170</v>
      </c>
      <c r="C72" s="16" t="s">
        <v>162</v>
      </c>
      <c r="D72" s="16" t="s">
        <v>160</v>
      </c>
      <c r="E72" s="16" t="s">
        <v>87</v>
      </c>
      <c r="F72" s="16" t="s">
        <v>171</v>
      </c>
      <c r="G72" s="22">
        <v>4.54</v>
      </c>
      <c r="H72" s="23">
        <v>4.54</v>
      </c>
      <c r="I72" s="23"/>
      <c r="J72" s="23"/>
      <c r="K72" s="23"/>
      <c r="L72" s="28"/>
    </row>
    <row r="73" spans="1:12" ht="22.9" customHeight="1">
      <c r="B73" s="16"/>
      <c r="C73" s="16"/>
      <c r="D73" s="16"/>
      <c r="E73" s="16"/>
      <c r="F73" s="16" t="s">
        <v>90</v>
      </c>
      <c r="G73" s="22">
        <v>309.70999999999998</v>
      </c>
      <c r="H73" s="22">
        <v>253.37</v>
      </c>
      <c r="I73" s="22">
        <v>56.35</v>
      </c>
      <c r="J73" s="22"/>
      <c r="K73" s="22"/>
      <c r="L73" s="27"/>
    </row>
    <row r="74" spans="1:12" ht="22.9" customHeight="1">
      <c r="A74" s="98"/>
      <c r="B74" s="16" t="s">
        <v>158</v>
      </c>
      <c r="C74" s="16" t="s">
        <v>159</v>
      </c>
      <c r="D74" s="16" t="s">
        <v>160</v>
      </c>
      <c r="E74" s="16" t="s">
        <v>89</v>
      </c>
      <c r="F74" s="16" t="s">
        <v>161</v>
      </c>
      <c r="G74" s="22">
        <v>137.63</v>
      </c>
      <c r="H74" s="23">
        <v>137.63</v>
      </c>
      <c r="I74" s="23"/>
      <c r="J74" s="23"/>
      <c r="K74" s="23"/>
      <c r="L74" s="28"/>
    </row>
    <row r="75" spans="1:12" ht="22.9" customHeight="1">
      <c r="A75" s="98"/>
      <c r="B75" s="16" t="s">
        <v>158</v>
      </c>
      <c r="C75" s="16" t="s">
        <v>159</v>
      </c>
      <c r="D75" s="16" t="s">
        <v>162</v>
      </c>
      <c r="E75" s="16" t="s">
        <v>89</v>
      </c>
      <c r="F75" s="16" t="s">
        <v>163</v>
      </c>
      <c r="G75" s="22">
        <v>56.35</v>
      </c>
      <c r="H75" s="23"/>
      <c r="I75" s="23">
        <v>56.35</v>
      </c>
      <c r="J75" s="23"/>
      <c r="K75" s="23"/>
      <c r="L75" s="28"/>
    </row>
    <row r="76" spans="1:12" ht="22.9" customHeight="1">
      <c r="A76" s="98"/>
      <c r="B76" s="16" t="s">
        <v>158</v>
      </c>
      <c r="C76" s="16" t="s">
        <v>168</v>
      </c>
      <c r="D76" s="16" t="s">
        <v>160</v>
      </c>
      <c r="E76" s="16" t="s">
        <v>89</v>
      </c>
      <c r="F76" s="16" t="s">
        <v>161</v>
      </c>
      <c r="G76" s="22">
        <v>51.8</v>
      </c>
      <c r="H76" s="23">
        <v>51.8</v>
      </c>
      <c r="I76" s="23"/>
      <c r="J76" s="23"/>
      <c r="K76" s="23"/>
      <c r="L76" s="28"/>
    </row>
    <row r="77" spans="1:12" ht="22.9" customHeight="1">
      <c r="A77" s="98"/>
      <c r="B77" s="16" t="s">
        <v>158</v>
      </c>
      <c r="C77" s="16" t="s">
        <v>177</v>
      </c>
      <c r="D77" s="16" t="s">
        <v>160</v>
      </c>
      <c r="E77" s="16" t="s">
        <v>89</v>
      </c>
      <c r="F77" s="16" t="s">
        <v>161</v>
      </c>
      <c r="G77" s="22">
        <v>36.090000000000003</v>
      </c>
      <c r="H77" s="23">
        <v>36.090000000000003</v>
      </c>
      <c r="I77" s="23"/>
      <c r="J77" s="23"/>
      <c r="K77" s="23"/>
      <c r="L77" s="28"/>
    </row>
    <row r="78" spans="1:12" ht="22.9" customHeight="1">
      <c r="A78" s="98"/>
      <c r="B78" s="16" t="s">
        <v>164</v>
      </c>
      <c r="C78" s="16" t="s">
        <v>165</v>
      </c>
      <c r="D78" s="16" t="s">
        <v>165</v>
      </c>
      <c r="E78" s="16" t="s">
        <v>89</v>
      </c>
      <c r="F78" s="16" t="s">
        <v>166</v>
      </c>
      <c r="G78" s="22">
        <v>14.97</v>
      </c>
      <c r="H78" s="23">
        <v>14.97</v>
      </c>
      <c r="I78" s="23"/>
      <c r="J78" s="23"/>
      <c r="K78" s="23"/>
      <c r="L78" s="28"/>
    </row>
    <row r="79" spans="1:12" ht="22.9" customHeight="1">
      <c r="A79" s="98"/>
      <c r="B79" s="16" t="s">
        <v>167</v>
      </c>
      <c r="C79" s="16" t="s">
        <v>168</v>
      </c>
      <c r="D79" s="16" t="s">
        <v>160</v>
      </c>
      <c r="E79" s="16" t="s">
        <v>89</v>
      </c>
      <c r="F79" s="16" t="s">
        <v>169</v>
      </c>
      <c r="G79" s="22">
        <v>3.01</v>
      </c>
      <c r="H79" s="23">
        <v>3.01</v>
      </c>
      <c r="I79" s="23"/>
      <c r="J79" s="23"/>
      <c r="K79" s="23"/>
      <c r="L79" s="28"/>
    </row>
    <row r="80" spans="1:12" ht="22.9" customHeight="1">
      <c r="A80" s="98"/>
      <c r="B80" s="16" t="s">
        <v>170</v>
      </c>
      <c r="C80" s="16" t="s">
        <v>162</v>
      </c>
      <c r="D80" s="16" t="s">
        <v>160</v>
      </c>
      <c r="E80" s="16" t="s">
        <v>89</v>
      </c>
      <c r="F80" s="16" t="s">
        <v>171</v>
      </c>
      <c r="G80" s="22">
        <v>9.86</v>
      </c>
      <c r="H80" s="23">
        <v>9.86</v>
      </c>
      <c r="I80" s="23"/>
      <c r="J80" s="23"/>
      <c r="K80" s="23"/>
      <c r="L80" s="28"/>
    </row>
    <row r="81" spans="1:12" ht="22.9" customHeight="1">
      <c r="B81" s="16"/>
      <c r="C81" s="16"/>
      <c r="D81" s="16"/>
      <c r="E81" s="16"/>
      <c r="F81" s="16" t="s">
        <v>92</v>
      </c>
      <c r="G81" s="22">
        <v>285.14999999999998</v>
      </c>
      <c r="H81" s="22">
        <v>239.34</v>
      </c>
      <c r="I81" s="22">
        <v>45.81</v>
      </c>
      <c r="J81" s="22"/>
      <c r="K81" s="22"/>
      <c r="L81" s="27"/>
    </row>
    <row r="82" spans="1:12" ht="22.9" customHeight="1">
      <c r="A82" s="98"/>
      <c r="B82" s="16" t="s">
        <v>158</v>
      </c>
      <c r="C82" s="16" t="s">
        <v>160</v>
      </c>
      <c r="D82" s="16" t="s">
        <v>160</v>
      </c>
      <c r="E82" s="16" t="s">
        <v>91</v>
      </c>
      <c r="F82" s="16" t="s">
        <v>161</v>
      </c>
      <c r="G82" s="22">
        <v>14.95</v>
      </c>
      <c r="H82" s="23">
        <v>14.95</v>
      </c>
      <c r="I82" s="23"/>
      <c r="J82" s="23"/>
      <c r="K82" s="23"/>
      <c r="L82" s="28"/>
    </row>
    <row r="83" spans="1:12" ht="22.9" customHeight="1">
      <c r="A83" s="98"/>
      <c r="B83" s="16" t="s">
        <v>164</v>
      </c>
      <c r="C83" s="16" t="s">
        <v>165</v>
      </c>
      <c r="D83" s="16" t="s">
        <v>165</v>
      </c>
      <c r="E83" s="16" t="s">
        <v>91</v>
      </c>
      <c r="F83" s="16" t="s">
        <v>166</v>
      </c>
      <c r="G83" s="22">
        <v>1.07</v>
      </c>
      <c r="H83" s="23">
        <v>1.07</v>
      </c>
      <c r="I83" s="23"/>
      <c r="J83" s="23"/>
      <c r="K83" s="23"/>
      <c r="L83" s="28"/>
    </row>
    <row r="84" spans="1:12" ht="22.9" customHeight="1">
      <c r="A84" s="98"/>
      <c r="B84" s="16" t="s">
        <v>167</v>
      </c>
      <c r="C84" s="16" t="s">
        <v>168</v>
      </c>
      <c r="D84" s="16" t="s">
        <v>160</v>
      </c>
      <c r="E84" s="16" t="s">
        <v>91</v>
      </c>
      <c r="F84" s="16" t="s">
        <v>169</v>
      </c>
      <c r="G84" s="22">
        <v>0.56999999999999995</v>
      </c>
      <c r="H84" s="23">
        <v>0.56999999999999995</v>
      </c>
      <c r="I84" s="23"/>
      <c r="J84" s="23"/>
      <c r="K84" s="23"/>
      <c r="L84" s="28"/>
    </row>
    <row r="85" spans="1:12" ht="22.9" customHeight="1">
      <c r="A85" s="98"/>
      <c r="B85" s="16" t="s">
        <v>197</v>
      </c>
      <c r="C85" s="16" t="s">
        <v>160</v>
      </c>
      <c r="D85" s="16" t="s">
        <v>160</v>
      </c>
      <c r="E85" s="16" t="s">
        <v>91</v>
      </c>
      <c r="F85" s="16" t="s">
        <v>161</v>
      </c>
      <c r="G85" s="22">
        <v>261.37</v>
      </c>
      <c r="H85" s="23">
        <v>221.94</v>
      </c>
      <c r="I85" s="23">
        <v>39.43</v>
      </c>
      <c r="J85" s="23"/>
      <c r="K85" s="23"/>
      <c r="L85" s="28"/>
    </row>
    <row r="86" spans="1:12" ht="22.9" customHeight="1">
      <c r="A86" s="98"/>
      <c r="B86" s="16" t="s">
        <v>197</v>
      </c>
      <c r="C86" s="16" t="s">
        <v>160</v>
      </c>
      <c r="D86" s="16" t="s">
        <v>162</v>
      </c>
      <c r="E86" s="16" t="s">
        <v>91</v>
      </c>
      <c r="F86" s="16" t="s">
        <v>163</v>
      </c>
      <c r="G86" s="22">
        <v>6.38</v>
      </c>
      <c r="H86" s="23"/>
      <c r="I86" s="23">
        <v>6.38</v>
      </c>
      <c r="J86" s="23"/>
      <c r="K86" s="23"/>
      <c r="L86" s="28"/>
    </row>
    <row r="87" spans="1:12" ht="22.9" customHeight="1">
      <c r="A87" s="98"/>
      <c r="B87" s="16" t="s">
        <v>170</v>
      </c>
      <c r="C87" s="16" t="s">
        <v>162</v>
      </c>
      <c r="D87" s="16" t="s">
        <v>160</v>
      </c>
      <c r="E87" s="16" t="s">
        <v>91</v>
      </c>
      <c r="F87" s="16" t="s">
        <v>171</v>
      </c>
      <c r="G87" s="22">
        <v>0.81</v>
      </c>
      <c r="H87" s="23">
        <v>0.81</v>
      </c>
      <c r="I87" s="23"/>
      <c r="J87" s="23"/>
      <c r="K87" s="23"/>
      <c r="L87" s="28"/>
    </row>
    <row r="88" spans="1:12" ht="22.9" customHeight="1">
      <c r="B88" s="16"/>
      <c r="C88" s="16"/>
      <c r="D88" s="16"/>
      <c r="E88" s="16"/>
      <c r="F88" s="16" t="s">
        <v>94</v>
      </c>
      <c r="G88" s="22">
        <v>29.8</v>
      </c>
      <c r="H88" s="22">
        <v>29.8</v>
      </c>
      <c r="I88" s="22"/>
      <c r="J88" s="22"/>
      <c r="K88" s="22"/>
      <c r="L88" s="27"/>
    </row>
    <row r="89" spans="1:12" ht="22.9" customHeight="1">
      <c r="A89" s="5"/>
      <c r="B89" s="16" t="s">
        <v>197</v>
      </c>
      <c r="C89" s="16" t="s">
        <v>160</v>
      </c>
      <c r="D89" s="16" t="s">
        <v>160</v>
      </c>
      <c r="E89" s="16" t="s">
        <v>93</v>
      </c>
      <c r="F89" s="16" t="s">
        <v>161</v>
      </c>
      <c r="G89" s="22">
        <v>29.8</v>
      </c>
      <c r="H89" s="23">
        <v>29.8</v>
      </c>
      <c r="I89" s="23"/>
      <c r="J89" s="23"/>
      <c r="K89" s="23"/>
      <c r="L89" s="28"/>
    </row>
    <row r="90" spans="1:12" ht="22.9" customHeight="1">
      <c r="B90" s="16"/>
      <c r="C90" s="16"/>
      <c r="D90" s="16"/>
      <c r="E90" s="16"/>
      <c r="F90" s="16" t="s">
        <v>96</v>
      </c>
      <c r="G90" s="22">
        <v>174.81</v>
      </c>
      <c r="H90" s="22">
        <v>101.65</v>
      </c>
      <c r="I90" s="22">
        <v>73.17</v>
      </c>
      <c r="J90" s="22"/>
      <c r="K90" s="22"/>
      <c r="L90" s="27"/>
    </row>
    <row r="91" spans="1:12" ht="22.9" customHeight="1">
      <c r="A91" s="98"/>
      <c r="B91" s="16" t="s">
        <v>158</v>
      </c>
      <c r="C91" s="16" t="s">
        <v>168</v>
      </c>
      <c r="D91" s="16" t="s">
        <v>160</v>
      </c>
      <c r="E91" s="16" t="s">
        <v>95</v>
      </c>
      <c r="F91" s="16" t="s">
        <v>161</v>
      </c>
      <c r="G91" s="22">
        <v>96.04</v>
      </c>
      <c r="H91" s="23">
        <v>96.04</v>
      </c>
      <c r="I91" s="23"/>
      <c r="J91" s="23"/>
      <c r="K91" s="23"/>
      <c r="L91" s="28"/>
    </row>
    <row r="92" spans="1:12" ht="22.9" customHeight="1">
      <c r="A92" s="98"/>
      <c r="B92" s="16" t="s">
        <v>158</v>
      </c>
      <c r="C92" s="16" t="s">
        <v>168</v>
      </c>
      <c r="D92" s="16" t="s">
        <v>162</v>
      </c>
      <c r="E92" s="16" t="s">
        <v>95</v>
      </c>
      <c r="F92" s="16" t="s">
        <v>163</v>
      </c>
      <c r="G92" s="22">
        <v>73.17</v>
      </c>
      <c r="H92" s="23"/>
      <c r="I92" s="23">
        <v>73.17</v>
      </c>
      <c r="J92" s="23"/>
      <c r="K92" s="23"/>
      <c r="L92" s="28"/>
    </row>
    <row r="93" spans="1:12" ht="22.9" customHeight="1">
      <c r="A93" s="98"/>
      <c r="B93" s="16" t="s">
        <v>164</v>
      </c>
      <c r="C93" s="16" t="s">
        <v>165</v>
      </c>
      <c r="D93" s="16" t="s">
        <v>165</v>
      </c>
      <c r="E93" s="16" t="s">
        <v>95</v>
      </c>
      <c r="F93" s="16" t="s">
        <v>166</v>
      </c>
      <c r="G93" s="22">
        <v>3.66</v>
      </c>
      <c r="H93" s="23">
        <v>3.66</v>
      </c>
      <c r="I93" s="23"/>
      <c r="J93" s="23"/>
      <c r="K93" s="23"/>
      <c r="L93" s="28"/>
    </row>
    <row r="94" spans="1:12" ht="22.9" customHeight="1">
      <c r="A94" s="98"/>
      <c r="B94" s="16" t="s">
        <v>167</v>
      </c>
      <c r="C94" s="16" t="s">
        <v>168</v>
      </c>
      <c r="D94" s="16" t="s">
        <v>160</v>
      </c>
      <c r="E94" s="16" t="s">
        <v>95</v>
      </c>
      <c r="F94" s="16" t="s">
        <v>169</v>
      </c>
      <c r="G94" s="22">
        <v>1.95</v>
      </c>
      <c r="H94" s="23">
        <v>1.95</v>
      </c>
      <c r="I94" s="23"/>
      <c r="J94" s="23"/>
      <c r="K94" s="23"/>
      <c r="L94" s="28"/>
    </row>
    <row r="95" spans="1:12" ht="22.9" customHeight="1">
      <c r="B95" s="16"/>
      <c r="C95" s="16"/>
      <c r="D95" s="16"/>
      <c r="E95" s="16"/>
      <c r="F95" s="16" t="s">
        <v>98</v>
      </c>
      <c r="G95" s="22">
        <v>1929.75</v>
      </c>
      <c r="H95" s="22">
        <v>1698.7</v>
      </c>
      <c r="I95" s="22">
        <v>231.05</v>
      </c>
      <c r="J95" s="22"/>
      <c r="K95" s="22"/>
      <c r="L95" s="27"/>
    </row>
    <row r="96" spans="1:12" ht="22.9" customHeight="1">
      <c r="A96" s="98"/>
      <c r="B96" s="16" t="s">
        <v>198</v>
      </c>
      <c r="C96" s="16" t="s">
        <v>162</v>
      </c>
      <c r="D96" s="16" t="s">
        <v>160</v>
      </c>
      <c r="E96" s="16" t="s">
        <v>97</v>
      </c>
      <c r="F96" s="16" t="s">
        <v>161</v>
      </c>
      <c r="G96" s="22">
        <v>1698.7</v>
      </c>
      <c r="H96" s="23">
        <v>1698.7</v>
      </c>
      <c r="I96" s="23"/>
      <c r="J96" s="23"/>
      <c r="K96" s="23"/>
      <c r="L96" s="28"/>
    </row>
    <row r="97" spans="1:12" ht="22.9" customHeight="1">
      <c r="A97" s="98"/>
      <c r="B97" s="16" t="s">
        <v>198</v>
      </c>
      <c r="C97" s="16" t="s">
        <v>162</v>
      </c>
      <c r="D97" s="16" t="s">
        <v>162</v>
      </c>
      <c r="E97" s="16" t="s">
        <v>97</v>
      </c>
      <c r="F97" s="16" t="s">
        <v>163</v>
      </c>
      <c r="G97" s="22">
        <v>182.05</v>
      </c>
      <c r="H97" s="23"/>
      <c r="I97" s="23">
        <v>182.05</v>
      </c>
      <c r="J97" s="23"/>
      <c r="K97" s="23"/>
      <c r="L97" s="28"/>
    </row>
    <row r="98" spans="1:12" ht="22.9" customHeight="1">
      <c r="A98" s="98"/>
      <c r="B98" s="16" t="s">
        <v>198</v>
      </c>
      <c r="C98" s="16" t="s">
        <v>162</v>
      </c>
      <c r="D98" s="16" t="s">
        <v>199</v>
      </c>
      <c r="E98" s="16" t="s">
        <v>97</v>
      </c>
      <c r="F98" s="16" t="s">
        <v>200</v>
      </c>
      <c r="G98" s="22">
        <v>39</v>
      </c>
      <c r="H98" s="23"/>
      <c r="I98" s="23">
        <v>39</v>
      </c>
      <c r="J98" s="23"/>
      <c r="K98" s="23"/>
      <c r="L98" s="28"/>
    </row>
    <row r="99" spans="1:12" ht="22.9" customHeight="1">
      <c r="A99" s="98"/>
      <c r="B99" s="16" t="s">
        <v>198</v>
      </c>
      <c r="C99" s="16" t="s">
        <v>162</v>
      </c>
      <c r="D99" s="16" t="s">
        <v>201</v>
      </c>
      <c r="E99" s="16" t="s">
        <v>97</v>
      </c>
      <c r="F99" s="16" t="s">
        <v>202</v>
      </c>
      <c r="G99" s="22">
        <v>10</v>
      </c>
      <c r="H99" s="23"/>
      <c r="I99" s="23">
        <v>10</v>
      </c>
      <c r="J99" s="23"/>
      <c r="K99" s="23"/>
      <c r="L99" s="28"/>
    </row>
    <row r="100" spans="1:12" ht="22.9" customHeight="1">
      <c r="B100" s="16"/>
      <c r="C100" s="16"/>
      <c r="D100" s="16"/>
      <c r="E100" s="16"/>
      <c r="F100" s="16" t="s">
        <v>100</v>
      </c>
      <c r="G100" s="22">
        <v>411.87</v>
      </c>
      <c r="H100" s="22">
        <v>381.47</v>
      </c>
      <c r="I100" s="22">
        <v>30.4</v>
      </c>
      <c r="J100" s="22"/>
      <c r="K100" s="22"/>
      <c r="L100" s="27"/>
    </row>
    <row r="101" spans="1:12" ht="22.9" customHeight="1">
      <c r="A101" s="5"/>
      <c r="B101" s="16" t="s">
        <v>188</v>
      </c>
      <c r="C101" s="16" t="s">
        <v>160</v>
      </c>
      <c r="D101" s="16" t="s">
        <v>190</v>
      </c>
      <c r="E101" s="16" t="s">
        <v>99</v>
      </c>
      <c r="F101" s="16" t="s">
        <v>203</v>
      </c>
      <c r="G101" s="22">
        <v>411.87</v>
      </c>
      <c r="H101" s="23">
        <v>381.47</v>
      </c>
      <c r="I101" s="23">
        <v>30.4</v>
      </c>
      <c r="J101" s="23"/>
      <c r="K101" s="23"/>
      <c r="L101" s="28"/>
    </row>
    <row r="102" spans="1:12" ht="22.9" customHeight="1">
      <c r="B102" s="16"/>
      <c r="C102" s="16"/>
      <c r="D102" s="16"/>
      <c r="E102" s="16"/>
      <c r="F102" s="16" t="s">
        <v>102</v>
      </c>
      <c r="G102" s="22">
        <v>36.44</v>
      </c>
      <c r="H102" s="22">
        <v>29.94</v>
      </c>
      <c r="I102" s="22">
        <v>6.5</v>
      </c>
      <c r="J102" s="22"/>
      <c r="K102" s="22"/>
      <c r="L102" s="27"/>
    </row>
    <row r="103" spans="1:12" ht="22.9" customHeight="1">
      <c r="A103" s="98"/>
      <c r="B103" s="16" t="s">
        <v>158</v>
      </c>
      <c r="C103" s="16" t="s">
        <v>204</v>
      </c>
      <c r="D103" s="16" t="s">
        <v>160</v>
      </c>
      <c r="E103" s="16" t="s">
        <v>101</v>
      </c>
      <c r="F103" s="16" t="s">
        <v>161</v>
      </c>
      <c r="G103" s="22">
        <v>5.74</v>
      </c>
      <c r="H103" s="23">
        <v>5.74</v>
      </c>
      <c r="I103" s="23"/>
      <c r="J103" s="23"/>
      <c r="K103" s="23"/>
      <c r="L103" s="28"/>
    </row>
    <row r="104" spans="1:12" ht="22.9" customHeight="1">
      <c r="A104" s="98"/>
      <c r="B104" s="16" t="s">
        <v>158</v>
      </c>
      <c r="C104" s="16" t="s">
        <v>204</v>
      </c>
      <c r="D104" s="16" t="s">
        <v>162</v>
      </c>
      <c r="E104" s="16" t="s">
        <v>101</v>
      </c>
      <c r="F104" s="16" t="s">
        <v>163</v>
      </c>
      <c r="G104" s="22">
        <v>25.42</v>
      </c>
      <c r="H104" s="23">
        <v>18.920000000000002</v>
      </c>
      <c r="I104" s="23">
        <v>6.5</v>
      </c>
      <c r="J104" s="23"/>
      <c r="K104" s="23"/>
      <c r="L104" s="28"/>
    </row>
    <row r="105" spans="1:12" ht="22.9" customHeight="1">
      <c r="A105" s="98"/>
      <c r="B105" s="16" t="s">
        <v>164</v>
      </c>
      <c r="C105" s="16" t="s">
        <v>165</v>
      </c>
      <c r="D105" s="16" t="s">
        <v>165</v>
      </c>
      <c r="E105" s="16" t="s">
        <v>101</v>
      </c>
      <c r="F105" s="16" t="s">
        <v>166</v>
      </c>
      <c r="G105" s="22">
        <v>3.28</v>
      </c>
      <c r="H105" s="23">
        <v>3.28</v>
      </c>
      <c r="I105" s="23"/>
      <c r="J105" s="23"/>
      <c r="K105" s="23"/>
      <c r="L105" s="28"/>
    </row>
    <row r="106" spans="1:12" ht="22.9" customHeight="1">
      <c r="A106" s="98"/>
      <c r="B106" s="16" t="s">
        <v>170</v>
      </c>
      <c r="C106" s="16" t="s">
        <v>162</v>
      </c>
      <c r="D106" s="16" t="s">
        <v>160</v>
      </c>
      <c r="E106" s="16" t="s">
        <v>101</v>
      </c>
      <c r="F106" s="16" t="s">
        <v>171</v>
      </c>
      <c r="G106" s="22">
        <v>2</v>
      </c>
      <c r="H106" s="23">
        <v>2</v>
      </c>
      <c r="I106" s="23"/>
      <c r="J106" s="23"/>
      <c r="K106" s="23"/>
      <c r="L106" s="28"/>
    </row>
    <row r="107" spans="1:12" ht="22.9" customHeight="1">
      <c r="B107" s="16"/>
      <c r="C107" s="16"/>
      <c r="D107" s="16"/>
      <c r="E107" s="16"/>
      <c r="F107" s="16" t="s">
        <v>104</v>
      </c>
      <c r="G107" s="22">
        <v>104.4</v>
      </c>
      <c r="H107" s="22">
        <v>86.2</v>
      </c>
      <c r="I107" s="22">
        <v>18.2</v>
      </c>
      <c r="J107" s="22"/>
      <c r="K107" s="22"/>
      <c r="L107" s="27"/>
    </row>
    <row r="108" spans="1:12" ht="22.9" customHeight="1">
      <c r="A108" s="5"/>
      <c r="B108" s="16" t="s">
        <v>184</v>
      </c>
      <c r="C108" s="16" t="s">
        <v>162</v>
      </c>
      <c r="D108" s="16" t="s">
        <v>162</v>
      </c>
      <c r="E108" s="16" t="s">
        <v>103</v>
      </c>
      <c r="F108" s="16" t="s">
        <v>163</v>
      </c>
      <c r="G108" s="22">
        <v>104.4</v>
      </c>
      <c r="H108" s="23">
        <v>86.2</v>
      </c>
      <c r="I108" s="23">
        <v>18.2</v>
      </c>
      <c r="J108" s="23"/>
      <c r="K108" s="23"/>
      <c r="L108" s="28"/>
    </row>
    <row r="109" spans="1:12" ht="22.9" customHeight="1">
      <c r="B109" s="16"/>
      <c r="C109" s="16"/>
      <c r="D109" s="16"/>
      <c r="E109" s="16"/>
      <c r="F109" s="16" t="s">
        <v>106</v>
      </c>
      <c r="G109" s="22">
        <v>104.85</v>
      </c>
      <c r="H109" s="22">
        <v>52.15</v>
      </c>
      <c r="I109" s="22">
        <v>52.69</v>
      </c>
      <c r="J109" s="22"/>
      <c r="K109" s="22"/>
      <c r="L109" s="27"/>
    </row>
    <row r="110" spans="1:12" ht="22.9" customHeight="1">
      <c r="A110" s="98"/>
      <c r="B110" s="16" t="s">
        <v>158</v>
      </c>
      <c r="C110" s="16" t="s">
        <v>159</v>
      </c>
      <c r="D110" s="16" t="s">
        <v>162</v>
      </c>
      <c r="E110" s="16" t="s">
        <v>105</v>
      </c>
      <c r="F110" s="16" t="s">
        <v>163</v>
      </c>
      <c r="G110" s="22">
        <v>52.69</v>
      </c>
      <c r="H110" s="23"/>
      <c r="I110" s="23">
        <v>52.69</v>
      </c>
      <c r="J110" s="23"/>
      <c r="K110" s="23"/>
      <c r="L110" s="28"/>
    </row>
    <row r="111" spans="1:12" ht="22.9" customHeight="1">
      <c r="A111" s="98"/>
      <c r="B111" s="16" t="s">
        <v>158</v>
      </c>
      <c r="C111" s="16" t="s">
        <v>159</v>
      </c>
      <c r="D111" s="16" t="s">
        <v>205</v>
      </c>
      <c r="E111" s="16" t="s">
        <v>105</v>
      </c>
      <c r="F111" s="16" t="s">
        <v>206</v>
      </c>
      <c r="G111" s="22">
        <v>41.51</v>
      </c>
      <c r="H111" s="23">
        <v>41.51</v>
      </c>
      <c r="I111" s="23"/>
      <c r="J111" s="23"/>
      <c r="K111" s="23"/>
      <c r="L111" s="28"/>
    </row>
    <row r="112" spans="1:12" ht="22.9" customHeight="1">
      <c r="A112" s="98"/>
      <c r="B112" s="16" t="s">
        <v>164</v>
      </c>
      <c r="C112" s="16" t="s">
        <v>165</v>
      </c>
      <c r="D112" s="16" t="s">
        <v>165</v>
      </c>
      <c r="E112" s="16" t="s">
        <v>105</v>
      </c>
      <c r="F112" s="16" t="s">
        <v>166</v>
      </c>
      <c r="G112" s="22">
        <v>4.67</v>
      </c>
      <c r="H112" s="23">
        <v>4.67</v>
      </c>
      <c r="I112" s="23"/>
      <c r="J112" s="23"/>
      <c r="K112" s="23"/>
      <c r="L112" s="28"/>
    </row>
    <row r="113" spans="1:12" ht="22.9" customHeight="1">
      <c r="A113" s="98"/>
      <c r="B113" s="16" t="s">
        <v>167</v>
      </c>
      <c r="C113" s="16" t="s">
        <v>168</v>
      </c>
      <c r="D113" s="16" t="s">
        <v>162</v>
      </c>
      <c r="E113" s="16" t="s">
        <v>105</v>
      </c>
      <c r="F113" s="16" t="s">
        <v>207</v>
      </c>
      <c r="G113" s="22">
        <v>2.79</v>
      </c>
      <c r="H113" s="23">
        <v>2.79</v>
      </c>
      <c r="I113" s="23"/>
      <c r="J113" s="23"/>
      <c r="K113" s="23"/>
      <c r="L113" s="28"/>
    </row>
    <row r="114" spans="1:12" ht="22.9" customHeight="1">
      <c r="A114" s="98"/>
      <c r="B114" s="16" t="s">
        <v>170</v>
      </c>
      <c r="C114" s="16" t="s">
        <v>162</v>
      </c>
      <c r="D114" s="16" t="s">
        <v>160</v>
      </c>
      <c r="E114" s="16" t="s">
        <v>105</v>
      </c>
      <c r="F114" s="16" t="s">
        <v>171</v>
      </c>
      <c r="G114" s="22">
        <v>3.19</v>
      </c>
      <c r="H114" s="23">
        <v>3.19</v>
      </c>
      <c r="I114" s="23"/>
      <c r="J114" s="23"/>
      <c r="K114" s="23"/>
      <c r="L114" s="28"/>
    </row>
    <row r="115" spans="1:12" ht="22.9" customHeight="1">
      <c r="B115" s="16"/>
      <c r="C115" s="16"/>
      <c r="D115" s="16"/>
      <c r="E115" s="16"/>
      <c r="F115" s="16" t="s">
        <v>108</v>
      </c>
      <c r="G115" s="22">
        <v>529.98</v>
      </c>
      <c r="H115" s="22">
        <v>121.69</v>
      </c>
      <c r="I115" s="22">
        <v>408.3</v>
      </c>
      <c r="J115" s="22"/>
      <c r="K115" s="22"/>
      <c r="L115" s="27"/>
    </row>
    <row r="116" spans="1:12" ht="22.9" customHeight="1">
      <c r="A116" s="98"/>
      <c r="B116" s="16" t="s">
        <v>158</v>
      </c>
      <c r="C116" s="16" t="s">
        <v>159</v>
      </c>
      <c r="D116" s="16" t="s">
        <v>162</v>
      </c>
      <c r="E116" s="16" t="s">
        <v>107</v>
      </c>
      <c r="F116" s="16" t="s">
        <v>163</v>
      </c>
      <c r="G116" s="22">
        <v>3.09</v>
      </c>
      <c r="H116" s="23"/>
      <c r="I116" s="23">
        <v>3.09</v>
      </c>
      <c r="J116" s="23"/>
      <c r="K116" s="23"/>
      <c r="L116" s="28"/>
    </row>
    <row r="117" spans="1:12" ht="22.9" customHeight="1">
      <c r="A117" s="98"/>
      <c r="B117" s="16" t="s">
        <v>158</v>
      </c>
      <c r="C117" s="16" t="s">
        <v>159</v>
      </c>
      <c r="D117" s="16" t="s">
        <v>205</v>
      </c>
      <c r="E117" s="16" t="s">
        <v>107</v>
      </c>
      <c r="F117" s="16" t="s">
        <v>206</v>
      </c>
      <c r="G117" s="22">
        <v>94.65</v>
      </c>
      <c r="H117" s="23">
        <v>94.65</v>
      </c>
      <c r="I117" s="23"/>
      <c r="J117" s="23"/>
      <c r="K117" s="23"/>
      <c r="L117" s="28"/>
    </row>
    <row r="118" spans="1:12" ht="22.9" customHeight="1">
      <c r="A118" s="98"/>
      <c r="B118" s="16" t="s">
        <v>164</v>
      </c>
      <c r="C118" s="16" t="s">
        <v>165</v>
      </c>
      <c r="D118" s="16" t="s">
        <v>165</v>
      </c>
      <c r="E118" s="16" t="s">
        <v>107</v>
      </c>
      <c r="F118" s="16" t="s">
        <v>166</v>
      </c>
      <c r="G118" s="22">
        <v>11.9</v>
      </c>
      <c r="H118" s="23">
        <v>11.9</v>
      </c>
      <c r="I118" s="23"/>
      <c r="J118" s="23"/>
      <c r="K118" s="23"/>
      <c r="L118" s="28"/>
    </row>
    <row r="119" spans="1:12" ht="22.9" customHeight="1">
      <c r="A119" s="98"/>
      <c r="B119" s="16" t="s">
        <v>167</v>
      </c>
      <c r="C119" s="16" t="s">
        <v>168</v>
      </c>
      <c r="D119" s="16" t="s">
        <v>162</v>
      </c>
      <c r="E119" s="16" t="s">
        <v>107</v>
      </c>
      <c r="F119" s="16" t="s">
        <v>207</v>
      </c>
      <c r="G119" s="22">
        <v>7.08</v>
      </c>
      <c r="H119" s="23">
        <v>7.08</v>
      </c>
      <c r="I119" s="23"/>
      <c r="J119" s="23"/>
      <c r="K119" s="23"/>
      <c r="L119" s="28"/>
    </row>
    <row r="120" spans="1:12" ht="22.9" customHeight="1">
      <c r="A120" s="98"/>
      <c r="B120" s="16" t="s">
        <v>188</v>
      </c>
      <c r="C120" s="16" t="s">
        <v>165</v>
      </c>
      <c r="D120" s="16" t="s">
        <v>160</v>
      </c>
      <c r="E120" s="16" t="s">
        <v>107</v>
      </c>
      <c r="F120" s="16" t="s">
        <v>208</v>
      </c>
      <c r="G120" s="22">
        <v>405.21</v>
      </c>
      <c r="H120" s="23"/>
      <c r="I120" s="23">
        <v>405.21</v>
      </c>
      <c r="J120" s="23"/>
      <c r="K120" s="23"/>
      <c r="L120" s="28"/>
    </row>
    <row r="121" spans="1:12" ht="22.9" customHeight="1">
      <c r="A121" s="98"/>
      <c r="B121" s="16" t="s">
        <v>170</v>
      </c>
      <c r="C121" s="16" t="s">
        <v>162</v>
      </c>
      <c r="D121" s="16" t="s">
        <v>160</v>
      </c>
      <c r="E121" s="16" t="s">
        <v>107</v>
      </c>
      <c r="F121" s="16" t="s">
        <v>171</v>
      </c>
      <c r="G121" s="22">
        <v>8.07</v>
      </c>
      <c r="H121" s="23">
        <v>8.07</v>
      </c>
      <c r="I121" s="23"/>
      <c r="J121" s="23"/>
      <c r="K121" s="23"/>
      <c r="L121" s="28"/>
    </row>
    <row r="122" spans="1:12" ht="22.9" customHeight="1">
      <c r="B122" s="16"/>
      <c r="C122" s="16"/>
      <c r="D122" s="16"/>
      <c r="E122" s="16"/>
      <c r="F122" s="16" t="s">
        <v>110</v>
      </c>
      <c r="G122" s="22">
        <v>164.2</v>
      </c>
      <c r="H122" s="22">
        <v>109.12</v>
      </c>
      <c r="I122" s="22">
        <v>55.08</v>
      </c>
      <c r="J122" s="22"/>
      <c r="K122" s="22"/>
      <c r="L122" s="27"/>
    </row>
    <row r="123" spans="1:12" ht="22.9" customHeight="1">
      <c r="A123" s="5"/>
      <c r="B123" s="16" t="s">
        <v>164</v>
      </c>
      <c r="C123" s="16" t="s">
        <v>160</v>
      </c>
      <c r="D123" s="16" t="s">
        <v>186</v>
      </c>
      <c r="E123" s="16" t="s">
        <v>109</v>
      </c>
      <c r="F123" s="16" t="s">
        <v>1515</v>
      </c>
      <c r="G123" s="22">
        <v>164.2</v>
      </c>
      <c r="H123" s="23">
        <v>109.12</v>
      </c>
      <c r="I123" s="23">
        <v>55.08</v>
      </c>
      <c r="J123" s="23"/>
      <c r="K123" s="23"/>
      <c r="L123" s="28"/>
    </row>
    <row r="124" spans="1:12" ht="22.9" customHeight="1">
      <c r="B124" s="16"/>
      <c r="C124" s="16"/>
      <c r="D124" s="16"/>
      <c r="E124" s="16"/>
      <c r="F124" s="16" t="s">
        <v>112</v>
      </c>
      <c r="G124" s="22">
        <v>2261.06</v>
      </c>
      <c r="H124" s="22">
        <v>2204.27</v>
      </c>
      <c r="I124" s="22">
        <v>56.78</v>
      </c>
      <c r="J124" s="22"/>
      <c r="K124" s="22"/>
      <c r="L124" s="27"/>
    </row>
    <row r="125" spans="1:12" ht="22.9" customHeight="1">
      <c r="A125" s="98"/>
      <c r="B125" s="16" t="s">
        <v>158</v>
      </c>
      <c r="C125" s="16" t="s">
        <v>160</v>
      </c>
      <c r="D125" s="16" t="s">
        <v>160</v>
      </c>
      <c r="E125" s="16" t="s">
        <v>111</v>
      </c>
      <c r="F125" s="16" t="s">
        <v>161</v>
      </c>
      <c r="G125" s="22">
        <v>7.46</v>
      </c>
      <c r="H125" s="23">
        <v>7.46</v>
      </c>
      <c r="I125" s="23"/>
      <c r="J125" s="23"/>
      <c r="K125" s="23"/>
      <c r="L125" s="28"/>
    </row>
    <row r="126" spans="1:12" ht="22.9" customHeight="1">
      <c r="A126" s="98"/>
      <c r="B126" s="16" t="s">
        <v>158</v>
      </c>
      <c r="C126" s="16" t="s">
        <v>159</v>
      </c>
      <c r="D126" s="16" t="s">
        <v>160</v>
      </c>
      <c r="E126" s="16" t="s">
        <v>111</v>
      </c>
      <c r="F126" s="16" t="s">
        <v>161</v>
      </c>
      <c r="G126" s="22">
        <v>435.52</v>
      </c>
      <c r="H126" s="23">
        <v>435.52</v>
      </c>
      <c r="I126" s="23"/>
      <c r="J126" s="23"/>
      <c r="K126" s="23"/>
      <c r="L126" s="28"/>
    </row>
    <row r="127" spans="1:12" ht="22.9" customHeight="1">
      <c r="A127" s="98"/>
      <c r="B127" s="16" t="s">
        <v>158</v>
      </c>
      <c r="C127" s="16" t="s">
        <v>159</v>
      </c>
      <c r="D127" s="16" t="s">
        <v>162</v>
      </c>
      <c r="E127" s="16" t="s">
        <v>111</v>
      </c>
      <c r="F127" s="16" t="s">
        <v>163</v>
      </c>
      <c r="G127" s="22">
        <v>56.78</v>
      </c>
      <c r="H127" s="23"/>
      <c r="I127" s="23">
        <v>56.78</v>
      </c>
      <c r="J127" s="23"/>
      <c r="K127" s="23"/>
      <c r="L127" s="28"/>
    </row>
    <row r="128" spans="1:12" ht="22.9" customHeight="1">
      <c r="A128" s="98"/>
      <c r="B128" s="16" t="s">
        <v>158</v>
      </c>
      <c r="C128" s="16" t="s">
        <v>159</v>
      </c>
      <c r="D128" s="16" t="s">
        <v>205</v>
      </c>
      <c r="E128" s="16" t="s">
        <v>111</v>
      </c>
      <c r="F128" s="16" t="s">
        <v>206</v>
      </c>
      <c r="G128" s="22">
        <v>197.95</v>
      </c>
      <c r="H128" s="23">
        <v>197.95</v>
      </c>
      <c r="I128" s="23"/>
      <c r="J128" s="23"/>
      <c r="K128" s="23"/>
      <c r="L128" s="28"/>
    </row>
    <row r="129" spans="1:12" ht="22.9" customHeight="1">
      <c r="A129" s="98"/>
      <c r="B129" s="16" t="s">
        <v>158</v>
      </c>
      <c r="C129" s="16" t="s">
        <v>177</v>
      </c>
      <c r="D129" s="16" t="s">
        <v>160</v>
      </c>
      <c r="E129" s="16" t="s">
        <v>111</v>
      </c>
      <c r="F129" s="16" t="s">
        <v>161</v>
      </c>
      <c r="G129" s="22">
        <v>27.59</v>
      </c>
      <c r="H129" s="23">
        <v>27.59</v>
      </c>
      <c r="I129" s="23"/>
      <c r="J129" s="23"/>
      <c r="K129" s="23"/>
      <c r="L129" s="28"/>
    </row>
    <row r="130" spans="1:12" ht="22.9" customHeight="1">
      <c r="A130" s="98"/>
      <c r="B130" s="16" t="s">
        <v>164</v>
      </c>
      <c r="C130" s="16" t="s">
        <v>165</v>
      </c>
      <c r="D130" s="16" t="s">
        <v>165</v>
      </c>
      <c r="E130" s="16" t="s">
        <v>111</v>
      </c>
      <c r="F130" s="16" t="s">
        <v>166</v>
      </c>
      <c r="G130" s="22">
        <v>116.24</v>
      </c>
      <c r="H130" s="23">
        <v>116.24</v>
      </c>
      <c r="I130" s="23"/>
      <c r="J130" s="23"/>
      <c r="K130" s="23"/>
      <c r="L130" s="28"/>
    </row>
    <row r="131" spans="1:12" ht="22.9" customHeight="1">
      <c r="A131" s="98"/>
      <c r="B131" s="16" t="s">
        <v>167</v>
      </c>
      <c r="C131" s="16" t="s">
        <v>210</v>
      </c>
      <c r="D131" s="16" t="s">
        <v>211</v>
      </c>
      <c r="E131" s="16" t="s">
        <v>111</v>
      </c>
      <c r="F131" s="16" t="s">
        <v>212</v>
      </c>
      <c r="G131" s="22">
        <v>28.9</v>
      </c>
      <c r="H131" s="23">
        <v>28.9</v>
      </c>
      <c r="I131" s="23"/>
      <c r="J131" s="23"/>
      <c r="K131" s="23"/>
      <c r="L131" s="28"/>
    </row>
    <row r="132" spans="1:12" ht="22.9" customHeight="1">
      <c r="A132" s="98"/>
      <c r="B132" s="16" t="s">
        <v>167</v>
      </c>
      <c r="C132" s="16" t="s">
        <v>168</v>
      </c>
      <c r="D132" s="16" t="s">
        <v>162</v>
      </c>
      <c r="E132" s="16" t="s">
        <v>111</v>
      </c>
      <c r="F132" s="16" t="s">
        <v>207</v>
      </c>
      <c r="G132" s="22">
        <v>41.16</v>
      </c>
      <c r="H132" s="23">
        <v>41.16</v>
      </c>
      <c r="I132" s="23"/>
      <c r="J132" s="23"/>
      <c r="K132" s="23"/>
      <c r="L132" s="28"/>
    </row>
    <row r="133" spans="1:12" ht="22.9" customHeight="1">
      <c r="A133" s="98"/>
      <c r="B133" s="16" t="s">
        <v>189</v>
      </c>
      <c r="C133" s="16" t="s">
        <v>160</v>
      </c>
      <c r="D133" s="16" t="s">
        <v>190</v>
      </c>
      <c r="E133" s="16" t="s">
        <v>111</v>
      </c>
      <c r="F133" s="16" t="s">
        <v>206</v>
      </c>
      <c r="G133" s="22">
        <v>236.19</v>
      </c>
      <c r="H133" s="23">
        <v>236.19</v>
      </c>
      <c r="I133" s="23"/>
      <c r="J133" s="23"/>
      <c r="K133" s="23"/>
      <c r="L133" s="28"/>
    </row>
    <row r="134" spans="1:12" ht="22.9" customHeight="1">
      <c r="A134" s="98"/>
      <c r="B134" s="16" t="s">
        <v>189</v>
      </c>
      <c r="C134" s="16" t="s">
        <v>162</v>
      </c>
      <c r="D134" s="16" t="s">
        <v>173</v>
      </c>
      <c r="E134" s="16" t="s">
        <v>111</v>
      </c>
      <c r="F134" s="16" t="s">
        <v>1520</v>
      </c>
      <c r="G134" s="22">
        <v>17.57</v>
      </c>
      <c r="H134" s="23">
        <v>17.57</v>
      </c>
      <c r="I134" s="23"/>
      <c r="J134" s="23"/>
      <c r="K134" s="23"/>
      <c r="L134" s="28"/>
    </row>
    <row r="135" spans="1:12" ht="22.9" customHeight="1">
      <c r="A135" s="98"/>
      <c r="B135" s="16" t="s">
        <v>189</v>
      </c>
      <c r="C135" s="16" t="s">
        <v>159</v>
      </c>
      <c r="D135" s="16" t="s">
        <v>211</v>
      </c>
      <c r="E135" s="16" t="s">
        <v>111</v>
      </c>
      <c r="F135" s="16" t="s">
        <v>214</v>
      </c>
      <c r="G135" s="22">
        <v>16.77</v>
      </c>
      <c r="H135" s="23">
        <v>16.77</v>
      </c>
      <c r="I135" s="23"/>
      <c r="J135" s="23"/>
      <c r="K135" s="23"/>
      <c r="L135" s="28"/>
    </row>
    <row r="136" spans="1:12" ht="22.9" customHeight="1">
      <c r="A136" s="98"/>
      <c r="B136" s="16" t="s">
        <v>189</v>
      </c>
      <c r="C136" s="16" t="s">
        <v>210</v>
      </c>
      <c r="D136" s="16" t="s">
        <v>165</v>
      </c>
      <c r="E136" s="16" t="s">
        <v>111</v>
      </c>
      <c r="F136" s="16" t="s">
        <v>215</v>
      </c>
      <c r="G136" s="22">
        <v>991.76</v>
      </c>
      <c r="H136" s="23">
        <v>991.76</v>
      </c>
      <c r="I136" s="23"/>
      <c r="J136" s="23"/>
      <c r="K136" s="23"/>
      <c r="L136" s="28"/>
    </row>
    <row r="137" spans="1:12" ht="22.9" customHeight="1">
      <c r="A137" s="98"/>
      <c r="B137" s="16" t="s">
        <v>170</v>
      </c>
      <c r="C137" s="16" t="s">
        <v>162</v>
      </c>
      <c r="D137" s="16" t="s">
        <v>160</v>
      </c>
      <c r="E137" s="16" t="s">
        <v>111</v>
      </c>
      <c r="F137" s="16" t="s">
        <v>171</v>
      </c>
      <c r="G137" s="22">
        <v>87.17</v>
      </c>
      <c r="H137" s="23">
        <v>87.17</v>
      </c>
      <c r="I137" s="23"/>
      <c r="J137" s="23"/>
      <c r="K137" s="23"/>
      <c r="L137" s="28"/>
    </row>
    <row r="138" spans="1:12" ht="22.9" customHeight="1">
      <c r="B138" s="16"/>
      <c r="C138" s="16"/>
      <c r="D138" s="16"/>
      <c r="E138" s="16"/>
      <c r="F138" s="16" t="s">
        <v>114</v>
      </c>
      <c r="G138" s="22">
        <v>1332.38</v>
      </c>
      <c r="H138" s="22">
        <v>1282.3499999999999</v>
      </c>
      <c r="I138" s="22">
        <v>50.03</v>
      </c>
      <c r="J138" s="22"/>
      <c r="K138" s="22"/>
      <c r="L138" s="27"/>
    </row>
    <row r="139" spans="1:12" ht="22.9" customHeight="1">
      <c r="A139" s="98"/>
      <c r="B139" s="16" t="s">
        <v>158</v>
      </c>
      <c r="C139" s="16" t="s">
        <v>160</v>
      </c>
      <c r="D139" s="16" t="s">
        <v>160</v>
      </c>
      <c r="E139" s="16" t="s">
        <v>113</v>
      </c>
      <c r="F139" s="16" t="s">
        <v>161</v>
      </c>
      <c r="G139" s="22">
        <v>6.61</v>
      </c>
      <c r="H139" s="23">
        <v>6.61</v>
      </c>
      <c r="I139" s="23"/>
      <c r="J139" s="23"/>
      <c r="K139" s="23"/>
      <c r="L139" s="28"/>
    </row>
    <row r="140" spans="1:12" ht="22.9" customHeight="1">
      <c r="A140" s="98"/>
      <c r="B140" s="16" t="s">
        <v>158</v>
      </c>
      <c r="C140" s="16" t="s">
        <v>159</v>
      </c>
      <c r="D140" s="16" t="s">
        <v>160</v>
      </c>
      <c r="E140" s="16" t="s">
        <v>113</v>
      </c>
      <c r="F140" s="16" t="s">
        <v>161</v>
      </c>
      <c r="G140" s="22">
        <v>328.71</v>
      </c>
      <c r="H140" s="23">
        <v>317.18</v>
      </c>
      <c r="I140" s="23">
        <v>11.53</v>
      </c>
      <c r="J140" s="23"/>
      <c r="K140" s="23"/>
      <c r="L140" s="28"/>
    </row>
    <row r="141" spans="1:12" ht="22.9" customHeight="1">
      <c r="A141" s="98"/>
      <c r="B141" s="16" t="s">
        <v>158</v>
      </c>
      <c r="C141" s="16" t="s">
        <v>159</v>
      </c>
      <c r="D141" s="16" t="s">
        <v>162</v>
      </c>
      <c r="E141" s="16" t="s">
        <v>113</v>
      </c>
      <c r="F141" s="16" t="s">
        <v>163</v>
      </c>
      <c r="G141" s="22">
        <v>41.83</v>
      </c>
      <c r="H141" s="23">
        <v>3.33</v>
      </c>
      <c r="I141" s="23">
        <v>38.5</v>
      </c>
      <c r="J141" s="23"/>
      <c r="K141" s="23"/>
      <c r="L141" s="28"/>
    </row>
    <row r="142" spans="1:12" ht="22.9" customHeight="1">
      <c r="A142" s="98"/>
      <c r="B142" s="16" t="s">
        <v>158</v>
      </c>
      <c r="C142" s="16" t="s">
        <v>159</v>
      </c>
      <c r="D142" s="16" t="s">
        <v>205</v>
      </c>
      <c r="E142" s="16" t="s">
        <v>113</v>
      </c>
      <c r="F142" s="16" t="s">
        <v>206</v>
      </c>
      <c r="G142" s="22">
        <v>112.84</v>
      </c>
      <c r="H142" s="23">
        <v>112.84</v>
      </c>
      <c r="I142" s="23"/>
      <c r="J142" s="23"/>
      <c r="K142" s="23"/>
      <c r="L142" s="28"/>
    </row>
    <row r="143" spans="1:12" ht="22.9" customHeight="1">
      <c r="A143" s="98"/>
      <c r="B143" s="16" t="s">
        <v>158</v>
      </c>
      <c r="C143" s="16" t="s">
        <v>177</v>
      </c>
      <c r="D143" s="16" t="s">
        <v>160</v>
      </c>
      <c r="E143" s="16" t="s">
        <v>113</v>
      </c>
      <c r="F143" s="16" t="s">
        <v>161</v>
      </c>
      <c r="G143" s="22">
        <v>52.36</v>
      </c>
      <c r="H143" s="23">
        <v>52.36</v>
      </c>
      <c r="I143" s="23"/>
      <c r="J143" s="23"/>
      <c r="K143" s="23"/>
      <c r="L143" s="28"/>
    </row>
    <row r="144" spans="1:12" ht="22.9" customHeight="1">
      <c r="A144" s="98"/>
      <c r="B144" s="16" t="s">
        <v>196</v>
      </c>
      <c r="C144" s="16" t="s">
        <v>192</v>
      </c>
      <c r="D144" s="16" t="s">
        <v>192</v>
      </c>
      <c r="E144" s="16" t="s">
        <v>113</v>
      </c>
      <c r="F144" s="16" t="s">
        <v>1514</v>
      </c>
      <c r="G144" s="22">
        <v>12.67</v>
      </c>
      <c r="H144" s="23">
        <v>12.67</v>
      </c>
      <c r="I144" s="23"/>
      <c r="J144" s="23"/>
      <c r="K144" s="23"/>
      <c r="L144" s="28"/>
    </row>
    <row r="145" spans="1:12" ht="22.9" customHeight="1">
      <c r="A145" s="98"/>
      <c r="B145" s="16" t="s">
        <v>164</v>
      </c>
      <c r="C145" s="16" t="s">
        <v>165</v>
      </c>
      <c r="D145" s="16" t="s">
        <v>165</v>
      </c>
      <c r="E145" s="16" t="s">
        <v>113</v>
      </c>
      <c r="F145" s="16" t="s">
        <v>166</v>
      </c>
      <c r="G145" s="22">
        <v>87.08</v>
      </c>
      <c r="H145" s="23">
        <v>87.08</v>
      </c>
      <c r="I145" s="23"/>
      <c r="J145" s="23"/>
      <c r="K145" s="23"/>
      <c r="L145" s="28"/>
    </row>
    <row r="146" spans="1:12" ht="22.9" customHeight="1">
      <c r="A146" s="98"/>
      <c r="B146" s="16" t="s">
        <v>167</v>
      </c>
      <c r="C146" s="16" t="s">
        <v>210</v>
      </c>
      <c r="D146" s="16" t="s">
        <v>181</v>
      </c>
      <c r="E146" s="16" t="s">
        <v>113</v>
      </c>
      <c r="F146" s="16" t="s">
        <v>217</v>
      </c>
      <c r="G146" s="22">
        <v>28.25</v>
      </c>
      <c r="H146" s="23">
        <v>28.25</v>
      </c>
      <c r="I146" s="23"/>
      <c r="J146" s="23"/>
      <c r="K146" s="23"/>
      <c r="L146" s="28"/>
    </row>
    <row r="147" spans="1:12" ht="22.9" customHeight="1">
      <c r="A147" s="98"/>
      <c r="B147" s="16" t="s">
        <v>167</v>
      </c>
      <c r="C147" s="16" t="s">
        <v>168</v>
      </c>
      <c r="D147" s="16" t="s">
        <v>160</v>
      </c>
      <c r="E147" s="16" t="s">
        <v>113</v>
      </c>
      <c r="F147" s="16" t="s">
        <v>169</v>
      </c>
      <c r="G147" s="22">
        <v>23.32</v>
      </c>
      <c r="H147" s="23">
        <v>23.32</v>
      </c>
      <c r="I147" s="23"/>
      <c r="J147" s="23"/>
      <c r="K147" s="23"/>
      <c r="L147" s="28"/>
    </row>
    <row r="148" spans="1:12" ht="22.9" customHeight="1">
      <c r="A148" s="98"/>
      <c r="B148" s="16" t="s">
        <v>167</v>
      </c>
      <c r="C148" s="16" t="s">
        <v>168</v>
      </c>
      <c r="D148" s="16" t="s">
        <v>162</v>
      </c>
      <c r="E148" s="16" t="s">
        <v>113</v>
      </c>
      <c r="F148" s="16" t="s">
        <v>207</v>
      </c>
      <c r="G148" s="22">
        <v>27.01</v>
      </c>
      <c r="H148" s="23">
        <v>27.01</v>
      </c>
      <c r="I148" s="23"/>
      <c r="J148" s="23"/>
      <c r="K148" s="23"/>
      <c r="L148" s="28"/>
    </row>
    <row r="149" spans="1:12" ht="22.9" customHeight="1">
      <c r="A149" s="98"/>
      <c r="B149" s="16" t="s">
        <v>189</v>
      </c>
      <c r="C149" s="16" t="s">
        <v>160</v>
      </c>
      <c r="D149" s="16" t="s">
        <v>190</v>
      </c>
      <c r="E149" s="16" t="s">
        <v>113</v>
      </c>
      <c r="F149" s="16" t="s">
        <v>206</v>
      </c>
      <c r="G149" s="22">
        <v>129.4</v>
      </c>
      <c r="H149" s="23">
        <v>129.4</v>
      </c>
      <c r="I149" s="23"/>
      <c r="J149" s="23"/>
      <c r="K149" s="23"/>
      <c r="L149" s="28"/>
    </row>
    <row r="150" spans="1:12" ht="22.9" customHeight="1">
      <c r="A150" s="98"/>
      <c r="B150" s="16" t="s">
        <v>189</v>
      </c>
      <c r="C150" s="16" t="s">
        <v>162</v>
      </c>
      <c r="D150" s="16" t="s">
        <v>190</v>
      </c>
      <c r="E150" s="16" t="s">
        <v>113</v>
      </c>
      <c r="F150" s="16" t="s">
        <v>1519</v>
      </c>
      <c r="G150" s="22">
        <v>13.54</v>
      </c>
      <c r="H150" s="23">
        <v>13.54</v>
      </c>
      <c r="I150" s="23"/>
      <c r="J150" s="23"/>
      <c r="K150" s="23"/>
      <c r="L150" s="28"/>
    </row>
    <row r="151" spans="1:12" ht="22.9" customHeight="1">
      <c r="A151" s="98"/>
      <c r="B151" s="16" t="s">
        <v>189</v>
      </c>
      <c r="C151" s="16" t="s">
        <v>159</v>
      </c>
      <c r="D151" s="16" t="s">
        <v>211</v>
      </c>
      <c r="E151" s="16" t="s">
        <v>113</v>
      </c>
      <c r="F151" s="16" t="s">
        <v>1521</v>
      </c>
      <c r="G151" s="22">
        <v>15.2</v>
      </c>
      <c r="H151" s="23">
        <v>15.2</v>
      </c>
      <c r="I151" s="23"/>
      <c r="J151" s="23"/>
      <c r="K151" s="23"/>
      <c r="L151" s="28"/>
    </row>
    <row r="152" spans="1:12" ht="22.9" customHeight="1">
      <c r="A152" s="98"/>
      <c r="B152" s="16" t="s">
        <v>189</v>
      </c>
      <c r="C152" s="16" t="s">
        <v>210</v>
      </c>
      <c r="D152" s="16" t="s">
        <v>165</v>
      </c>
      <c r="E152" s="16" t="s">
        <v>113</v>
      </c>
      <c r="F152" s="16" t="s">
        <v>215</v>
      </c>
      <c r="G152" s="22">
        <v>388.24</v>
      </c>
      <c r="H152" s="23">
        <v>388.24</v>
      </c>
      <c r="I152" s="23"/>
      <c r="J152" s="23"/>
      <c r="K152" s="23"/>
      <c r="L152" s="28"/>
    </row>
    <row r="153" spans="1:12" ht="22.9" customHeight="1">
      <c r="A153" s="98"/>
      <c r="B153" s="16" t="s">
        <v>170</v>
      </c>
      <c r="C153" s="16" t="s">
        <v>162</v>
      </c>
      <c r="D153" s="16" t="s">
        <v>160</v>
      </c>
      <c r="E153" s="16" t="s">
        <v>113</v>
      </c>
      <c r="F153" s="16" t="s">
        <v>171</v>
      </c>
      <c r="G153" s="22">
        <v>65.31</v>
      </c>
      <c r="H153" s="23">
        <v>65.31</v>
      </c>
      <c r="I153" s="23"/>
      <c r="J153" s="23"/>
      <c r="K153" s="23"/>
      <c r="L153" s="28"/>
    </row>
    <row r="154" spans="1:12" ht="22.9" customHeight="1">
      <c r="B154" s="16"/>
      <c r="C154" s="16"/>
      <c r="D154" s="16"/>
      <c r="E154" s="16"/>
      <c r="F154" s="16" t="s">
        <v>116</v>
      </c>
      <c r="G154" s="22">
        <v>566.35</v>
      </c>
      <c r="H154" s="22">
        <v>504.52</v>
      </c>
      <c r="I154" s="22">
        <v>61.83</v>
      </c>
      <c r="J154" s="22"/>
      <c r="K154" s="22"/>
      <c r="L154" s="27"/>
    </row>
    <row r="155" spans="1:12" ht="22.9" customHeight="1">
      <c r="A155" s="98"/>
      <c r="B155" s="16" t="s">
        <v>158</v>
      </c>
      <c r="C155" s="16" t="s">
        <v>160</v>
      </c>
      <c r="D155" s="16" t="s">
        <v>162</v>
      </c>
      <c r="E155" s="16" t="s">
        <v>115</v>
      </c>
      <c r="F155" s="16" t="s">
        <v>163</v>
      </c>
      <c r="G155" s="22">
        <v>2</v>
      </c>
      <c r="H155" s="23"/>
      <c r="I155" s="23">
        <v>2</v>
      </c>
      <c r="J155" s="23"/>
      <c r="K155" s="23"/>
      <c r="L155" s="28"/>
    </row>
    <row r="156" spans="1:12" ht="22.9" customHeight="1">
      <c r="A156" s="98"/>
      <c r="B156" s="16" t="s">
        <v>158</v>
      </c>
      <c r="C156" s="16" t="s">
        <v>159</v>
      </c>
      <c r="D156" s="16" t="s">
        <v>160</v>
      </c>
      <c r="E156" s="16" t="s">
        <v>115</v>
      </c>
      <c r="F156" s="16" t="s">
        <v>161</v>
      </c>
      <c r="G156" s="22">
        <v>104.09</v>
      </c>
      <c r="H156" s="23">
        <v>104.09</v>
      </c>
      <c r="I156" s="23"/>
      <c r="J156" s="23"/>
      <c r="K156" s="23"/>
      <c r="L156" s="28"/>
    </row>
    <row r="157" spans="1:12" ht="22.9" customHeight="1">
      <c r="A157" s="98"/>
      <c r="B157" s="16" t="s">
        <v>158</v>
      </c>
      <c r="C157" s="16" t="s">
        <v>159</v>
      </c>
      <c r="D157" s="16" t="s">
        <v>162</v>
      </c>
      <c r="E157" s="16" t="s">
        <v>115</v>
      </c>
      <c r="F157" s="16" t="s">
        <v>163</v>
      </c>
      <c r="G157" s="22">
        <v>30.33</v>
      </c>
      <c r="H157" s="23"/>
      <c r="I157" s="23">
        <v>30.33</v>
      </c>
      <c r="J157" s="23"/>
      <c r="K157" s="23"/>
      <c r="L157" s="28"/>
    </row>
    <row r="158" spans="1:12" ht="22.9" customHeight="1">
      <c r="A158" s="98"/>
      <c r="B158" s="16" t="s">
        <v>158</v>
      </c>
      <c r="C158" s="16" t="s">
        <v>159</v>
      </c>
      <c r="D158" s="16" t="s">
        <v>205</v>
      </c>
      <c r="E158" s="16" t="s">
        <v>115</v>
      </c>
      <c r="F158" s="16" t="s">
        <v>206</v>
      </c>
      <c r="G158" s="22">
        <v>166.59</v>
      </c>
      <c r="H158" s="23">
        <v>166.59</v>
      </c>
      <c r="I158" s="23"/>
      <c r="J158" s="23"/>
      <c r="K158" s="23"/>
      <c r="L158" s="28"/>
    </row>
    <row r="159" spans="1:12" ht="22.9" customHeight="1">
      <c r="A159" s="98"/>
      <c r="B159" s="16" t="s">
        <v>158</v>
      </c>
      <c r="C159" s="16" t="s">
        <v>159</v>
      </c>
      <c r="D159" s="16" t="s">
        <v>175</v>
      </c>
      <c r="E159" s="16" t="s">
        <v>115</v>
      </c>
      <c r="F159" s="16" t="s">
        <v>1512</v>
      </c>
      <c r="G159" s="22">
        <v>1.5</v>
      </c>
      <c r="H159" s="23"/>
      <c r="I159" s="23">
        <v>1.5</v>
      </c>
      <c r="J159" s="23"/>
      <c r="K159" s="23"/>
      <c r="L159" s="28"/>
    </row>
    <row r="160" spans="1:12" ht="22.9" customHeight="1">
      <c r="A160" s="98"/>
      <c r="B160" s="16" t="s">
        <v>158</v>
      </c>
      <c r="C160" s="16" t="s">
        <v>168</v>
      </c>
      <c r="D160" s="16" t="s">
        <v>162</v>
      </c>
      <c r="E160" s="16" t="s">
        <v>115</v>
      </c>
      <c r="F160" s="16" t="s">
        <v>163</v>
      </c>
      <c r="G160" s="22">
        <v>6</v>
      </c>
      <c r="H160" s="23"/>
      <c r="I160" s="23">
        <v>6</v>
      </c>
      <c r="J160" s="23"/>
      <c r="K160" s="23"/>
      <c r="L160" s="28"/>
    </row>
    <row r="161" spans="1:12" ht="22.9" customHeight="1">
      <c r="A161" s="98"/>
      <c r="B161" s="16" t="s">
        <v>158</v>
      </c>
      <c r="C161" s="16" t="s">
        <v>172</v>
      </c>
      <c r="D161" s="16" t="s">
        <v>162</v>
      </c>
      <c r="E161" s="16" t="s">
        <v>115</v>
      </c>
      <c r="F161" s="16" t="s">
        <v>163</v>
      </c>
      <c r="G161" s="22">
        <v>3</v>
      </c>
      <c r="H161" s="23"/>
      <c r="I161" s="23">
        <v>3</v>
      </c>
      <c r="J161" s="23"/>
      <c r="K161" s="23"/>
      <c r="L161" s="28"/>
    </row>
    <row r="162" spans="1:12" ht="22.9" customHeight="1">
      <c r="A162" s="98"/>
      <c r="B162" s="16" t="s">
        <v>164</v>
      </c>
      <c r="C162" s="16" t="s">
        <v>165</v>
      </c>
      <c r="D162" s="16" t="s">
        <v>165</v>
      </c>
      <c r="E162" s="16" t="s">
        <v>115</v>
      </c>
      <c r="F162" s="16" t="s">
        <v>166</v>
      </c>
      <c r="G162" s="22">
        <v>33.880000000000003</v>
      </c>
      <c r="H162" s="23">
        <v>33.880000000000003</v>
      </c>
      <c r="I162" s="23"/>
      <c r="J162" s="23"/>
      <c r="K162" s="23"/>
      <c r="L162" s="28"/>
    </row>
    <row r="163" spans="1:12" ht="22.9" customHeight="1">
      <c r="A163" s="98"/>
      <c r="B163" s="16" t="s">
        <v>167</v>
      </c>
      <c r="C163" s="16" t="s">
        <v>168</v>
      </c>
      <c r="D163" s="16" t="s">
        <v>160</v>
      </c>
      <c r="E163" s="16" t="s">
        <v>115</v>
      </c>
      <c r="F163" s="16" t="s">
        <v>169</v>
      </c>
      <c r="G163" s="22">
        <v>7.62</v>
      </c>
      <c r="H163" s="23">
        <v>7.62</v>
      </c>
      <c r="I163" s="23"/>
      <c r="J163" s="23"/>
      <c r="K163" s="23"/>
      <c r="L163" s="28"/>
    </row>
    <row r="164" spans="1:12" ht="22.9" customHeight="1">
      <c r="A164" s="98"/>
      <c r="B164" s="16" t="s">
        <v>167</v>
      </c>
      <c r="C164" s="16" t="s">
        <v>168</v>
      </c>
      <c r="D164" s="16" t="s">
        <v>162</v>
      </c>
      <c r="E164" s="16" t="s">
        <v>115</v>
      </c>
      <c r="F164" s="16" t="s">
        <v>207</v>
      </c>
      <c r="G164" s="22">
        <v>12.43</v>
      </c>
      <c r="H164" s="23">
        <v>12.43</v>
      </c>
      <c r="I164" s="23"/>
      <c r="J164" s="23"/>
      <c r="K164" s="23"/>
      <c r="L164" s="28"/>
    </row>
    <row r="165" spans="1:12" ht="22.9" customHeight="1">
      <c r="A165" s="98"/>
      <c r="B165" s="16" t="s">
        <v>183</v>
      </c>
      <c r="C165" s="16" t="s">
        <v>190</v>
      </c>
      <c r="D165" s="16" t="s">
        <v>162</v>
      </c>
      <c r="E165" s="16" t="s">
        <v>115</v>
      </c>
      <c r="F165" s="16" t="s">
        <v>1517</v>
      </c>
      <c r="G165" s="22">
        <v>14</v>
      </c>
      <c r="H165" s="23"/>
      <c r="I165" s="23">
        <v>14</v>
      </c>
      <c r="J165" s="23"/>
      <c r="K165" s="23"/>
      <c r="L165" s="28"/>
    </row>
    <row r="166" spans="1:12" ht="22.9" customHeight="1">
      <c r="A166" s="98"/>
      <c r="B166" s="16" t="s">
        <v>189</v>
      </c>
      <c r="C166" s="16" t="s">
        <v>160</v>
      </c>
      <c r="D166" s="16" t="s">
        <v>162</v>
      </c>
      <c r="E166" s="16" t="s">
        <v>115</v>
      </c>
      <c r="F166" s="16" t="s">
        <v>163</v>
      </c>
      <c r="G166" s="22">
        <v>1.45</v>
      </c>
      <c r="H166" s="23">
        <v>1.45</v>
      </c>
      <c r="I166" s="23"/>
      <c r="J166" s="23"/>
      <c r="K166" s="23"/>
      <c r="L166" s="28"/>
    </row>
    <row r="167" spans="1:12" ht="22.9" customHeight="1">
      <c r="A167" s="98"/>
      <c r="B167" s="16" t="s">
        <v>189</v>
      </c>
      <c r="C167" s="16" t="s">
        <v>160</v>
      </c>
      <c r="D167" s="16" t="s">
        <v>175</v>
      </c>
      <c r="E167" s="16" t="s">
        <v>115</v>
      </c>
      <c r="F167" s="16" t="s">
        <v>1518</v>
      </c>
      <c r="G167" s="22">
        <v>5</v>
      </c>
      <c r="H167" s="23"/>
      <c r="I167" s="23">
        <v>5</v>
      </c>
      <c r="J167" s="23"/>
      <c r="K167" s="23"/>
      <c r="L167" s="28"/>
    </row>
    <row r="168" spans="1:12" ht="22.9" customHeight="1">
      <c r="A168" s="98"/>
      <c r="B168" s="16" t="s">
        <v>189</v>
      </c>
      <c r="C168" s="16" t="s">
        <v>210</v>
      </c>
      <c r="D168" s="16" t="s">
        <v>165</v>
      </c>
      <c r="E168" s="16" t="s">
        <v>115</v>
      </c>
      <c r="F168" s="16" t="s">
        <v>1522</v>
      </c>
      <c r="G168" s="22">
        <v>153.08000000000001</v>
      </c>
      <c r="H168" s="23">
        <v>153.08000000000001</v>
      </c>
      <c r="I168" s="23"/>
      <c r="J168" s="23"/>
      <c r="K168" s="23"/>
      <c r="L168" s="28"/>
    </row>
    <row r="169" spans="1:12" ht="22.9" customHeight="1">
      <c r="A169" s="98"/>
      <c r="B169" s="16" t="s">
        <v>170</v>
      </c>
      <c r="C169" s="16" t="s">
        <v>162</v>
      </c>
      <c r="D169" s="16" t="s">
        <v>160</v>
      </c>
      <c r="E169" s="16" t="s">
        <v>115</v>
      </c>
      <c r="F169" s="16" t="s">
        <v>171</v>
      </c>
      <c r="G169" s="22">
        <v>25.38</v>
      </c>
      <c r="H169" s="23">
        <v>25.38</v>
      </c>
      <c r="I169" s="23"/>
      <c r="J169" s="23"/>
      <c r="K169" s="23"/>
      <c r="L169" s="28"/>
    </row>
    <row r="170" spans="1:12" ht="22.9" customHeight="1">
      <c r="B170" s="16"/>
      <c r="C170" s="16"/>
      <c r="D170" s="16"/>
      <c r="E170" s="16"/>
      <c r="F170" s="16" t="s">
        <v>118</v>
      </c>
      <c r="G170" s="22">
        <v>1903.76</v>
      </c>
      <c r="H170" s="22">
        <v>1903.76</v>
      </c>
      <c r="I170" s="22"/>
      <c r="J170" s="22"/>
      <c r="K170" s="22"/>
      <c r="L170" s="27"/>
    </row>
    <row r="171" spans="1:12" ht="22.9" customHeight="1">
      <c r="A171" s="98"/>
      <c r="B171" s="16" t="s">
        <v>195</v>
      </c>
      <c r="C171" s="16" t="s">
        <v>162</v>
      </c>
      <c r="D171" s="16" t="s">
        <v>190</v>
      </c>
      <c r="E171" s="16" t="s">
        <v>117</v>
      </c>
      <c r="F171" s="16" t="s">
        <v>222</v>
      </c>
      <c r="G171" s="22">
        <v>1408.78</v>
      </c>
      <c r="H171" s="23">
        <v>1408.78</v>
      </c>
      <c r="I171" s="23"/>
      <c r="J171" s="23"/>
      <c r="K171" s="23"/>
      <c r="L171" s="28"/>
    </row>
    <row r="172" spans="1:12" ht="22.9" customHeight="1">
      <c r="A172" s="98"/>
      <c r="B172" s="16" t="s">
        <v>164</v>
      </c>
      <c r="C172" s="16" t="s">
        <v>165</v>
      </c>
      <c r="D172" s="16" t="s">
        <v>165</v>
      </c>
      <c r="E172" s="16" t="s">
        <v>117</v>
      </c>
      <c r="F172" s="16" t="s">
        <v>166</v>
      </c>
      <c r="G172" s="22">
        <v>213.75</v>
      </c>
      <c r="H172" s="23">
        <v>213.75</v>
      </c>
      <c r="I172" s="23"/>
      <c r="J172" s="23"/>
      <c r="K172" s="23"/>
      <c r="L172" s="28"/>
    </row>
    <row r="173" spans="1:12" ht="22.9" customHeight="1">
      <c r="A173" s="98"/>
      <c r="B173" s="16" t="s">
        <v>167</v>
      </c>
      <c r="C173" s="16" t="s">
        <v>168</v>
      </c>
      <c r="D173" s="16" t="s">
        <v>162</v>
      </c>
      <c r="E173" s="16" t="s">
        <v>117</v>
      </c>
      <c r="F173" s="16" t="s">
        <v>207</v>
      </c>
      <c r="G173" s="22">
        <v>120.93</v>
      </c>
      <c r="H173" s="23">
        <v>120.93</v>
      </c>
      <c r="I173" s="23"/>
      <c r="J173" s="23"/>
      <c r="K173" s="23"/>
      <c r="L173" s="28"/>
    </row>
    <row r="174" spans="1:12" ht="22.9" customHeight="1">
      <c r="A174" s="98"/>
      <c r="B174" s="16" t="s">
        <v>170</v>
      </c>
      <c r="C174" s="16" t="s">
        <v>162</v>
      </c>
      <c r="D174" s="16" t="s">
        <v>160</v>
      </c>
      <c r="E174" s="16" t="s">
        <v>117</v>
      </c>
      <c r="F174" s="16" t="s">
        <v>171</v>
      </c>
      <c r="G174" s="22">
        <v>160.30000000000001</v>
      </c>
      <c r="H174" s="23">
        <v>160.30000000000001</v>
      </c>
      <c r="I174" s="23"/>
      <c r="J174" s="23"/>
      <c r="K174" s="23"/>
      <c r="L174" s="28"/>
    </row>
    <row r="175" spans="1:12" ht="22.9" customHeight="1">
      <c r="B175" s="16"/>
      <c r="C175" s="16"/>
      <c r="D175" s="16"/>
      <c r="E175" s="16"/>
      <c r="F175" s="16" t="s">
        <v>120</v>
      </c>
      <c r="G175" s="22">
        <v>1619.16</v>
      </c>
      <c r="H175" s="22">
        <v>1619.16</v>
      </c>
      <c r="I175" s="22"/>
      <c r="J175" s="22"/>
      <c r="K175" s="22"/>
      <c r="L175" s="27"/>
    </row>
    <row r="176" spans="1:12" ht="22.9" customHeight="1">
      <c r="A176" s="98"/>
      <c r="B176" s="16" t="s">
        <v>195</v>
      </c>
      <c r="C176" s="16" t="s">
        <v>162</v>
      </c>
      <c r="D176" s="16" t="s">
        <v>159</v>
      </c>
      <c r="E176" s="16" t="s">
        <v>119</v>
      </c>
      <c r="F176" s="16" t="s">
        <v>223</v>
      </c>
      <c r="G176" s="22">
        <v>1203.1500000000001</v>
      </c>
      <c r="H176" s="23">
        <v>1203.1500000000001</v>
      </c>
      <c r="I176" s="23"/>
      <c r="J176" s="23"/>
      <c r="K176" s="23"/>
      <c r="L176" s="28"/>
    </row>
    <row r="177" spans="1:12" ht="22.9" customHeight="1">
      <c r="A177" s="98"/>
      <c r="B177" s="16" t="s">
        <v>164</v>
      </c>
      <c r="C177" s="16" t="s">
        <v>165</v>
      </c>
      <c r="D177" s="16" t="s">
        <v>165</v>
      </c>
      <c r="E177" s="16" t="s">
        <v>119</v>
      </c>
      <c r="F177" s="16" t="s">
        <v>166</v>
      </c>
      <c r="G177" s="22">
        <v>279.33</v>
      </c>
      <c r="H177" s="23">
        <v>279.33</v>
      </c>
      <c r="I177" s="23"/>
      <c r="J177" s="23"/>
      <c r="K177" s="23"/>
      <c r="L177" s="28"/>
    </row>
    <row r="178" spans="1:12" ht="22.9" customHeight="1">
      <c r="A178" s="98"/>
      <c r="B178" s="16" t="s">
        <v>170</v>
      </c>
      <c r="C178" s="16" t="s">
        <v>162</v>
      </c>
      <c r="D178" s="16" t="s">
        <v>160</v>
      </c>
      <c r="E178" s="16" t="s">
        <v>119</v>
      </c>
      <c r="F178" s="16" t="s">
        <v>171</v>
      </c>
      <c r="G178" s="22">
        <v>136.68</v>
      </c>
      <c r="H178" s="23">
        <v>136.68</v>
      </c>
      <c r="I178" s="23"/>
      <c r="J178" s="23"/>
      <c r="K178" s="23"/>
      <c r="L178" s="28"/>
    </row>
    <row r="179" spans="1:12" ht="22.9" customHeight="1">
      <c r="B179" s="16"/>
      <c r="C179" s="16"/>
      <c r="D179" s="16"/>
      <c r="E179" s="16"/>
      <c r="F179" s="16" t="s">
        <v>122</v>
      </c>
      <c r="G179" s="22">
        <v>550.83000000000004</v>
      </c>
      <c r="H179" s="22">
        <v>550.83000000000004</v>
      </c>
      <c r="I179" s="22"/>
      <c r="J179" s="22"/>
      <c r="K179" s="22"/>
      <c r="L179" s="27"/>
    </row>
    <row r="180" spans="1:12" ht="22.9" customHeight="1">
      <c r="A180" s="98"/>
      <c r="B180" s="16" t="s">
        <v>195</v>
      </c>
      <c r="C180" s="16" t="s">
        <v>162</v>
      </c>
      <c r="D180" s="16" t="s">
        <v>162</v>
      </c>
      <c r="E180" s="16" t="s">
        <v>121</v>
      </c>
      <c r="F180" s="16" t="s">
        <v>224</v>
      </c>
      <c r="G180" s="22">
        <v>404.83</v>
      </c>
      <c r="H180" s="23">
        <v>404.83</v>
      </c>
      <c r="I180" s="23"/>
      <c r="J180" s="23"/>
      <c r="K180" s="23"/>
      <c r="L180" s="28"/>
    </row>
    <row r="181" spans="1:12" ht="22.9" customHeight="1">
      <c r="A181" s="98"/>
      <c r="B181" s="16" t="s">
        <v>164</v>
      </c>
      <c r="C181" s="16" t="s">
        <v>165</v>
      </c>
      <c r="D181" s="16" t="s">
        <v>165</v>
      </c>
      <c r="E181" s="16" t="s">
        <v>121</v>
      </c>
      <c r="F181" s="16" t="s">
        <v>166</v>
      </c>
      <c r="G181" s="22">
        <v>60.95</v>
      </c>
      <c r="H181" s="23">
        <v>60.95</v>
      </c>
      <c r="I181" s="23"/>
      <c r="J181" s="23"/>
      <c r="K181" s="23"/>
      <c r="L181" s="28"/>
    </row>
    <row r="182" spans="1:12" ht="22.9" customHeight="1">
      <c r="A182" s="98"/>
      <c r="B182" s="16" t="s">
        <v>167</v>
      </c>
      <c r="C182" s="16" t="s">
        <v>168</v>
      </c>
      <c r="D182" s="16" t="s">
        <v>162</v>
      </c>
      <c r="E182" s="16" t="s">
        <v>121</v>
      </c>
      <c r="F182" s="16" t="s">
        <v>207</v>
      </c>
      <c r="G182" s="22">
        <v>39.340000000000003</v>
      </c>
      <c r="H182" s="23">
        <v>39.340000000000003</v>
      </c>
      <c r="I182" s="23"/>
      <c r="J182" s="23"/>
      <c r="K182" s="23"/>
      <c r="L182" s="28"/>
    </row>
    <row r="183" spans="1:12" ht="22.9" customHeight="1">
      <c r="A183" s="98"/>
      <c r="B183" s="16" t="s">
        <v>170</v>
      </c>
      <c r="C183" s="16" t="s">
        <v>162</v>
      </c>
      <c r="D183" s="16" t="s">
        <v>160</v>
      </c>
      <c r="E183" s="16" t="s">
        <v>121</v>
      </c>
      <c r="F183" s="16" t="s">
        <v>171</v>
      </c>
      <c r="G183" s="22">
        <v>45.71</v>
      </c>
      <c r="H183" s="23">
        <v>45.71</v>
      </c>
      <c r="I183" s="23"/>
      <c r="J183" s="23"/>
      <c r="K183" s="23"/>
      <c r="L183" s="28"/>
    </row>
    <row r="184" spans="1:12" ht="22.9" customHeight="1">
      <c r="B184" s="16"/>
      <c r="C184" s="16"/>
      <c r="D184" s="16"/>
      <c r="E184" s="16"/>
      <c r="F184" s="16" t="s">
        <v>124</v>
      </c>
      <c r="G184" s="22">
        <v>887.1</v>
      </c>
      <c r="H184" s="22">
        <v>887.1</v>
      </c>
      <c r="I184" s="22"/>
      <c r="J184" s="22"/>
      <c r="K184" s="22"/>
      <c r="L184" s="27"/>
    </row>
    <row r="185" spans="1:12" ht="22.9" customHeight="1">
      <c r="A185" s="98"/>
      <c r="B185" s="16" t="s">
        <v>195</v>
      </c>
      <c r="C185" s="16" t="s">
        <v>162</v>
      </c>
      <c r="D185" s="16" t="s">
        <v>162</v>
      </c>
      <c r="E185" s="16" t="s">
        <v>123</v>
      </c>
      <c r="F185" s="16" t="s">
        <v>224</v>
      </c>
      <c r="G185" s="22">
        <v>656.29</v>
      </c>
      <c r="H185" s="23">
        <v>656.29</v>
      </c>
      <c r="I185" s="23"/>
      <c r="J185" s="23"/>
      <c r="K185" s="23"/>
      <c r="L185" s="28"/>
    </row>
    <row r="186" spans="1:12" ht="22.9" customHeight="1">
      <c r="A186" s="98"/>
      <c r="B186" s="16" t="s">
        <v>164</v>
      </c>
      <c r="C186" s="16" t="s">
        <v>165</v>
      </c>
      <c r="D186" s="16" t="s">
        <v>165</v>
      </c>
      <c r="E186" s="16" t="s">
        <v>123</v>
      </c>
      <c r="F186" s="16" t="s">
        <v>166</v>
      </c>
      <c r="G186" s="22">
        <v>98.83</v>
      </c>
      <c r="H186" s="23">
        <v>98.83</v>
      </c>
      <c r="I186" s="23"/>
      <c r="J186" s="23"/>
      <c r="K186" s="23"/>
      <c r="L186" s="28"/>
    </row>
    <row r="187" spans="1:12" ht="22.9" customHeight="1">
      <c r="A187" s="98"/>
      <c r="B187" s="16" t="s">
        <v>167</v>
      </c>
      <c r="C187" s="16" t="s">
        <v>168</v>
      </c>
      <c r="D187" s="16" t="s">
        <v>162</v>
      </c>
      <c r="E187" s="16" t="s">
        <v>123</v>
      </c>
      <c r="F187" s="16" t="s">
        <v>207</v>
      </c>
      <c r="G187" s="22">
        <v>57.87</v>
      </c>
      <c r="H187" s="23">
        <v>57.87</v>
      </c>
      <c r="I187" s="23"/>
      <c r="J187" s="23"/>
      <c r="K187" s="23"/>
      <c r="L187" s="28"/>
    </row>
    <row r="188" spans="1:12" ht="22.9" customHeight="1">
      <c r="A188" s="98"/>
      <c r="B188" s="16" t="s">
        <v>170</v>
      </c>
      <c r="C188" s="16" t="s">
        <v>162</v>
      </c>
      <c r="D188" s="16" t="s">
        <v>160</v>
      </c>
      <c r="E188" s="16" t="s">
        <v>123</v>
      </c>
      <c r="F188" s="16" t="s">
        <v>171</v>
      </c>
      <c r="G188" s="22">
        <v>74.11</v>
      </c>
      <c r="H188" s="23">
        <v>74.11</v>
      </c>
      <c r="I188" s="23"/>
      <c r="J188" s="23"/>
      <c r="K188" s="23"/>
      <c r="L188" s="28"/>
    </row>
    <row r="189" spans="1:12" ht="22.9" customHeight="1">
      <c r="B189" s="16"/>
      <c r="C189" s="16"/>
      <c r="D189" s="16"/>
      <c r="E189" s="16"/>
      <c r="F189" s="16" t="s">
        <v>126</v>
      </c>
      <c r="G189" s="22">
        <v>534.89</v>
      </c>
      <c r="H189" s="22">
        <v>534.89</v>
      </c>
      <c r="I189" s="22"/>
      <c r="J189" s="22"/>
      <c r="K189" s="22"/>
      <c r="L189" s="27"/>
    </row>
    <row r="190" spans="1:12" ht="22.9" customHeight="1">
      <c r="A190" s="98"/>
      <c r="B190" s="16" t="s">
        <v>195</v>
      </c>
      <c r="C190" s="16" t="s">
        <v>162</v>
      </c>
      <c r="D190" s="16" t="s">
        <v>162</v>
      </c>
      <c r="E190" s="16" t="s">
        <v>125</v>
      </c>
      <c r="F190" s="16" t="s">
        <v>224</v>
      </c>
      <c r="G190" s="22">
        <v>396.04</v>
      </c>
      <c r="H190" s="23">
        <v>396.04</v>
      </c>
      <c r="I190" s="23"/>
      <c r="J190" s="23"/>
      <c r="K190" s="23"/>
      <c r="L190" s="28"/>
    </row>
    <row r="191" spans="1:12" ht="22.9" customHeight="1">
      <c r="A191" s="98"/>
      <c r="B191" s="16" t="s">
        <v>164</v>
      </c>
      <c r="C191" s="16" t="s">
        <v>165</v>
      </c>
      <c r="D191" s="16" t="s">
        <v>165</v>
      </c>
      <c r="E191" s="16" t="s">
        <v>125</v>
      </c>
      <c r="F191" s="16" t="s">
        <v>166</v>
      </c>
      <c r="G191" s="22">
        <v>59.47</v>
      </c>
      <c r="H191" s="23">
        <v>59.47</v>
      </c>
      <c r="I191" s="23"/>
      <c r="J191" s="23"/>
      <c r="K191" s="23"/>
      <c r="L191" s="28"/>
    </row>
    <row r="192" spans="1:12" ht="22.9" customHeight="1">
      <c r="A192" s="98"/>
      <c r="B192" s="16" t="s">
        <v>167</v>
      </c>
      <c r="C192" s="16" t="s">
        <v>168</v>
      </c>
      <c r="D192" s="16" t="s">
        <v>162</v>
      </c>
      <c r="E192" s="16" t="s">
        <v>125</v>
      </c>
      <c r="F192" s="16" t="s">
        <v>207</v>
      </c>
      <c r="G192" s="22">
        <v>34.79</v>
      </c>
      <c r="H192" s="23">
        <v>34.79</v>
      </c>
      <c r="I192" s="23"/>
      <c r="J192" s="23"/>
      <c r="K192" s="23"/>
      <c r="L192" s="28"/>
    </row>
    <row r="193" spans="1:12" ht="22.9" customHeight="1">
      <c r="A193" s="98"/>
      <c r="B193" s="16" t="s">
        <v>170</v>
      </c>
      <c r="C193" s="16" t="s">
        <v>162</v>
      </c>
      <c r="D193" s="16" t="s">
        <v>160</v>
      </c>
      <c r="E193" s="16" t="s">
        <v>125</v>
      </c>
      <c r="F193" s="16" t="s">
        <v>171</v>
      </c>
      <c r="G193" s="22">
        <v>44.59</v>
      </c>
      <c r="H193" s="23">
        <v>44.59</v>
      </c>
      <c r="I193" s="23"/>
      <c r="J193" s="23"/>
      <c r="K193" s="23"/>
      <c r="L193" s="28"/>
    </row>
    <row r="194" spans="1:12" ht="22.9" customHeight="1">
      <c r="B194" s="16"/>
      <c r="C194" s="16"/>
      <c r="D194" s="16"/>
      <c r="E194" s="16"/>
      <c r="F194" s="16" t="s">
        <v>128</v>
      </c>
      <c r="G194" s="22">
        <v>678.26</v>
      </c>
      <c r="H194" s="22">
        <v>678.26</v>
      </c>
      <c r="I194" s="22"/>
      <c r="J194" s="22"/>
      <c r="K194" s="22"/>
      <c r="L194" s="27"/>
    </row>
    <row r="195" spans="1:12" ht="22.9" customHeight="1">
      <c r="A195" s="98"/>
      <c r="B195" s="16" t="s">
        <v>195</v>
      </c>
      <c r="C195" s="16" t="s">
        <v>162</v>
      </c>
      <c r="D195" s="16" t="s">
        <v>162</v>
      </c>
      <c r="E195" s="16" t="s">
        <v>127</v>
      </c>
      <c r="F195" s="16" t="s">
        <v>224</v>
      </c>
      <c r="G195" s="22">
        <v>502.65</v>
      </c>
      <c r="H195" s="23">
        <v>502.65</v>
      </c>
      <c r="I195" s="23"/>
      <c r="J195" s="23"/>
      <c r="K195" s="23"/>
      <c r="L195" s="28"/>
    </row>
    <row r="196" spans="1:12" ht="22.9" customHeight="1">
      <c r="A196" s="98"/>
      <c r="B196" s="16" t="s">
        <v>164</v>
      </c>
      <c r="C196" s="16" t="s">
        <v>165</v>
      </c>
      <c r="D196" s="16" t="s">
        <v>165</v>
      </c>
      <c r="E196" s="16" t="s">
        <v>127</v>
      </c>
      <c r="F196" s="16" t="s">
        <v>166</v>
      </c>
      <c r="G196" s="22">
        <v>75.63</v>
      </c>
      <c r="H196" s="23">
        <v>75.63</v>
      </c>
      <c r="I196" s="23"/>
      <c r="J196" s="23"/>
      <c r="K196" s="23"/>
      <c r="L196" s="28"/>
    </row>
    <row r="197" spans="1:12" ht="22.9" customHeight="1">
      <c r="A197" s="98"/>
      <c r="B197" s="16" t="s">
        <v>167</v>
      </c>
      <c r="C197" s="16" t="s">
        <v>168</v>
      </c>
      <c r="D197" s="16" t="s">
        <v>162</v>
      </c>
      <c r="E197" s="16" t="s">
        <v>127</v>
      </c>
      <c r="F197" s="16" t="s">
        <v>207</v>
      </c>
      <c r="G197" s="22">
        <v>43.27</v>
      </c>
      <c r="H197" s="23">
        <v>43.27</v>
      </c>
      <c r="I197" s="23"/>
      <c r="J197" s="23"/>
      <c r="K197" s="23"/>
      <c r="L197" s="28"/>
    </row>
    <row r="198" spans="1:12" ht="22.9" customHeight="1">
      <c r="A198" s="98"/>
      <c r="B198" s="16" t="s">
        <v>170</v>
      </c>
      <c r="C198" s="16" t="s">
        <v>162</v>
      </c>
      <c r="D198" s="16" t="s">
        <v>160</v>
      </c>
      <c r="E198" s="16" t="s">
        <v>127</v>
      </c>
      <c r="F198" s="16" t="s">
        <v>171</v>
      </c>
      <c r="G198" s="22">
        <v>56.71</v>
      </c>
      <c r="H198" s="23">
        <v>56.71</v>
      </c>
      <c r="I198" s="23"/>
      <c r="J198" s="23"/>
      <c r="K198" s="23"/>
      <c r="L198" s="28"/>
    </row>
    <row r="199" spans="1:12" ht="22.9" customHeight="1">
      <c r="B199" s="16"/>
      <c r="C199" s="16"/>
      <c r="D199" s="16"/>
      <c r="E199" s="16"/>
      <c r="F199" s="16" t="s">
        <v>130</v>
      </c>
      <c r="G199" s="22">
        <v>703.46</v>
      </c>
      <c r="H199" s="22">
        <v>703.46</v>
      </c>
      <c r="I199" s="22"/>
      <c r="J199" s="22"/>
      <c r="K199" s="22"/>
      <c r="L199" s="27"/>
    </row>
    <row r="200" spans="1:12" ht="22.9" customHeight="1">
      <c r="A200" s="98"/>
      <c r="B200" s="16" t="s">
        <v>195</v>
      </c>
      <c r="C200" s="16" t="s">
        <v>162</v>
      </c>
      <c r="D200" s="16" t="s">
        <v>160</v>
      </c>
      <c r="E200" s="16" t="s">
        <v>129</v>
      </c>
      <c r="F200" s="16" t="s">
        <v>225</v>
      </c>
      <c r="G200" s="22">
        <v>27.93</v>
      </c>
      <c r="H200" s="23">
        <v>27.93</v>
      </c>
      <c r="I200" s="23"/>
      <c r="J200" s="23"/>
      <c r="K200" s="23"/>
      <c r="L200" s="28"/>
    </row>
    <row r="201" spans="1:12" ht="22.9" customHeight="1">
      <c r="A201" s="98"/>
      <c r="B201" s="16" t="s">
        <v>195</v>
      </c>
      <c r="C201" s="16" t="s">
        <v>162</v>
      </c>
      <c r="D201" s="16" t="s">
        <v>162</v>
      </c>
      <c r="E201" s="16" t="s">
        <v>129</v>
      </c>
      <c r="F201" s="16" t="s">
        <v>224</v>
      </c>
      <c r="G201" s="22">
        <v>494.15</v>
      </c>
      <c r="H201" s="23">
        <v>494.15</v>
      </c>
      <c r="I201" s="23"/>
      <c r="J201" s="23"/>
      <c r="K201" s="23"/>
      <c r="L201" s="28"/>
    </row>
    <row r="202" spans="1:12" ht="22.9" customHeight="1">
      <c r="A202" s="98"/>
      <c r="B202" s="16" t="s">
        <v>164</v>
      </c>
      <c r="C202" s="16" t="s">
        <v>165</v>
      </c>
      <c r="D202" s="16" t="s">
        <v>165</v>
      </c>
      <c r="E202" s="16" t="s">
        <v>129</v>
      </c>
      <c r="F202" s="16" t="s">
        <v>166</v>
      </c>
      <c r="G202" s="22">
        <v>79.05</v>
      </c>
      <c r="H202" s="23">
        <v>79.05</v>
      </c>
      <c r="I202" s="23"/>
      <c r="J202" s="23"/>
      <c r="K202" s="23"/>
      <c r="L202" s="28"/>
    </row>
    <row r="203" spans="1:12" ht="22.9" customHeight="1">
      <c r="A203" s="98"/>
      <c r="B203" s="16" t="s">
        <v>167</v>
      </c>
      <c r="C203" s="16" t="s">
        <v>168</v>
      </c>
      <c r="D203" s="16" t="s">
        <v>162</v>
      </c>
      <c r="E203" s="16" t="s">
        <v>129</v>
      </c>
      <c r="F203" s="16" t="s">
        <v>207</v>
      </c>
      <c r="G203" s="22">
        <v>46.47</v>
      </c>
      <c r="H203" s="23">
        <v>46.47</v>
      </c>
      <c r="I203" s="23"/>
      <c r="J203" s="23"/>
      <c r="K203" s="23"/>
      <c r="L203" s="28"/>
    </row>
    <row r="204" spans="1:12" ht="22.9" customHeight="1">
      <c r="A204" s="98"/>
      <c r="B204" s="16" t="s">
        <v>170</v>
      </c>
      <c r="C204" s="16" t="s">
        <v>162</v>
      </c>
      <c r="D204" s="16" t="s">
        <v>160</v>
      </c>
      <c r="E204" s="16" t="s">
        <v>129</v>
      </c>
      <c r="F204" s="16" t="s">
        <v>171</v>
      </c>
      <c r="G204" s="22">
        <v>55.87</v>
      </c>
      <c r="H204" s="23">
        <v>55.87</v>
      </c>
      <c r="I204" s="23"/>
      <c r="J204" s="23"/>
      <c r="K204" s="23"/>
      <c r="L204" s="28"/>
    </row>
    <row r="205" spans="1:12" ht="22.9" customHeight="1">
      <c r="B205" s="16"/>
      <c r="C205" s="16"/>
      <c r="D205" s="16"/>
      <c r="E205" s="16"/>
      <c r="F205" s="16" t="s">
        <v>132</v>
      </c>
      <c r="G205" s="22">
        <v>730.07</v>
      </c>
      <c r="H205" s="22">
        <v>730.07</v>
      </c>
      <c r="I205" s="22"/>
      <c r="J205" s="22"/>
      <c r="K205" s="22"/>
      <c r="L205" s="27"/>
    </row>
    <row r="206" spans="1:12" ht="22.9" customHeight="1">
      <c r="A206" s="98"/>
      <c r="B206" s="16" t="s">
        <v>195</v>
      </c>
      <c r="C206" s="16" t="s">
        <v>162</v>
      </c>
      <c r="D206" s="16" t="s">
        <v>160</v>
      </c>
      <c r="E206" s="16" t="s">
        <v>131</v>
      </c>
      <c r="F206" s="16" t="s">
        <v>225</v>
      </c>
      <c r="G206" s="22">
        <v>12.18</v>
      </c>
      <c r="H206" s="23">
        <v>12.18</v>
      </c>
      <c r="I206" s="23"/>
      <c r="J206" s="23"/>
      <c r="K206" s="23"/>
      <c r="L206" s="28"/>
    </row>
    <row r="207" spans="1:12" ht="22.9" customHeight="1">
      <c r="A207" s="98"/>
      <c r="B207" s="16" t="s">
        <v>195</v>
      </c>
      <c r="C207" s="16" t="s">
        <v>162</v>
      </c>
      <c r="D207" s="16" t="s">
        <v>162</v>
      </c>
      <c r="E207" s="16" t="s">
        <v>131</v>
      </c>
      <c r="F207" s="16" t="s">
        <v>224</v>
      </c>
      <c r="G207" s="22">
        <v>531.95000000000005</v>
      </c>
      <c r="H207" s="23">
        <v>531.95000000000005</v>
      </c>
      <c r="I207" s="23"/>
      <c r="J207" s="23"/>
      <c r="K207" s="23"/>
      <c r="L207" s="28"/>
    </row>
    <row r="208" spans="1:12" ht="22.9" customHeight="1">
      <c r="A208" s="98"/>
      <c r="B208" s="16" t="s">
        <v>164</v>
      </c>
      <c r="C208" s="16" t="s">
        <v>165</v>
      </c>
      <c r="D208" s="16" t="s">
        <v>165</v>
      </c>
      <c r="E208" s="16" t="s">
        <v>131</v>
      </c>
      <c r="F208" s="16" t="s">
        <v>166</v>
      </c>
      <c r="G208" s="22">
        <v>79.72</v>
      </c>
      <c r="H208" s="23">
        <v>79.72</v>
      </c>
      <c r="I208" s="23"/>
      <c r="J208" s="23"/>
      <c r="K208" s="23"/>
      <c r="L208" s="28"/>
    </row>
    <row r="209" spans="1:12" ht="22.9" customHeight="1">
      <c r="A209" s="98"/>
      <c r="B209" s="16" t="s">
        <v>167</v>
      </c>
      <c r="C209" s="16" t="s">
        <v>168</v>
      </c>
      <c r="D209" s="16" t="s">
        <v>162</v>
      </c>
      <c r="E209" s="16" t="s">
        <v>131</v>
      </c>
      <c r="F209" s="16" t="s">
        <v>207</v>
      </c>
      <c r="G209" s="22">
        <v>46.44</v>
      </c>
      <c r="H209" s="23">
        <v>46.44</v>
      </c>
      <c r="I209" s="23"/>
      <c r="J209" s="23"/>
      <c r="K209" s="23"/>
      <c r="L209" s="28"/>
    </row>
    <row r="210" spans="1:12" ht="22.9" customHeight="1">
      <c r="A210" s="98"/>
      <c r="B210" s="16" t="s">
        <v>170</v>
      </c>
      <c r="C210" s="16" t="s">
        <v>162</v>
      </c>
      <c r="D210" s="16" t="s">
        <v>160</v>
      </c>
      <c r="E210" s="16" t="s">
        <v>131</v>
      </c>
      <c r="F210" s="16" t="s">
        <v>171</v>
      </c>
      <c r="G210" s="22">
        <v>59.78</v>
      </c>
      <c r="H210" s="23">
        <v>59.78</v>
      </c>
      <c r="I210" s="23"/>
      <c r="J210" s="23"/>
      <c r="K210" s="23"/>
      <c r="L210" s="28"/>
    </row>
    <row r="211" spans="1:12" ht="22.9" customHeight="1">
      <c r="B211" s="16"/>
      <c r="C211" s="16"/>
      <c r="D211" s="16"/>
      <c r="E211" s="16"/>
      <c r="F211" s="16" t="s">
        <v>134</v>
      </c>
      <c r="G211" s="22">
        <v>250.58</v>
      </c>
      <c r="H211" s="22">
        <v>250.58</v>
      </c>
      <c r="I211" s="22"/>
      <c r="J211" s="22"/>
      <c r="K211" s="22"/>
      <c r="L211" s="27"/>
    </row>
    <row r="212" spans="1:12" ht="22.9" customHeight="1">
      <c r="A212" s="98"/>
      <c r="B212" s="16" t="s">
        <v>195</v>
      </c>
      <c r="C212" s="16" t="s">
        <v>162</v>
      </c>
      <c r="D212" s="16" t="s">
        <v>162</v>
      </c>
      <c r="E212" s="16" t="s">
        <v>133</v>
      </c>
      <c r="F212" s="16" t="s">
        <v>224</v>
      </c>
      <c r="G212" s="22">
        <v>186.17</v>
      </c>
      <c r="H212" s="23">
        <v>186.17</v>
      </c>
      <c r="I212" s="23"/>
      <c r="J212" s="23"/>
      <c r="K212" s="23"/>
      <c r="L212" s="28"/>
    </row>
    <row r="213" spans="1:12" ht="22.9" customHeight="1">
      <c r="A213" s="98"/>
      <c r="B213" s="16" t="s">
        <v>164</v>
      </c>
      <c r="C213" s="16" t="s">
        <v>165</v>
      </c>
      <c r="D213" s="16" t="s">
        <v>165</v>
      </c>
      <c r="E213" s="16" t="s">
        <v>133</v>
      </c>
      <c r="F213" s="16" t="s">
        <v>166</v>
      </c>
      <c r="G213" s="22">
        <v>28.13</v>
      </c>
      <c r="H213" s="23">
        <v>28.13</v>
      </c>
      <c r="I213" s="23"/>
      <c r="J213" s="23"/>
      <c r="K213" s="23"/>
      <c r="L213" s="28"/>
    </row>
    <row r="214" spans="1:12" ht="22.9" customHeight="1">
      <c r="A214" s="98"/>
      <c r="B214" s="16" t="s">
        <v>167</v>
      </c>
      <c r="C214" s="16" t="s">
        <v>168</v>
      </c>
      <c r="D214" s="16" t="s">
        <v>162</v>
      </c>
      <c r="E214" s="16" t="s">
        <v>133</v>
      </c>
      <c r="F214" s="16" t="s">
        <v>207</v>
      </c>
      <c r="G214" s="22">
        <v>15.2</v>
      </c>
      <c r="H214" s="23">
        <v>15.2</v>
      </c>
      <c r="I214" s="23"/>
      <c r="J214" s="23"/>
      <c r="K214" s="23"/>
      <c r="L214" s="28"/>
    </row>
    <row r="215" spans="1:12" ht="22.9" customHeight="1">
      <c r="A215" s="98"/>
      <c r="B215" s="16" t="s">
        <v>170</v>
      </c>
      <c r="C215" s="16" t="s">
        <v>162</v>
      </c>
      <c r="D215" s="16" t="s">
        <v>160</v>
      </c>
      <c r="E215" s="16" t="s">
        <v>133</v>
      </c>
      <c r="F215" s="16" t="s">
        <v>171</v>
      </c>
      <c r="G215" s="22">
        <v>21.09</v>
      </c>
      <c r="H215" s="23">
        <v>21.09</v>
      </c>
      <c r="I215" s="23"/>
      <c r="J215" s="23"/>
      <c r="K215" s="23"/>
      <c r="L215" s="28"/>
    </row>
    <row r="216" spans="1:12" ht="22.9" customHeight="1">
      <c r="B216" s="16"/>
      <c r="C216" s="16"/>
      <c r="D216" s="16"/>
      <c r="E216" s="16"/>
      <c r="F216" s="16" t="s">
        <v>136</v>
      </c>
      <c r="G216" s="22">
        <v>223.14</v>
      </c>
      <c r="H216" s="22">
        <v>223.14</v>
      </c>
      <c r="I216" s="22"/>
      <c r="J216" s="22"/>
      <c r="K216" s="22"/>
      <c r="L216" s="27"/>
    </row>
    <row r="217" spans="1:12" ht="22.9" customHeight="1">
      <c r="A217" s="98"/>
      <c r="B217" s="16" t="s">
        <v>195</v>
      </c>
      <c r="C217" s="16" t="s">
        <v>162</v>
      </c>
      <c r="D217" s="16" t="s">
        <v>160</v>
      </c>
      <c r="E217" s="16" t="s">
        <v>135</v>
      </c>
      <c r="F217" s="16" t="s">
        <v>225</v>
      </c>
      <c r="G217" s="22">
        <v>175.5</v>
      </c>
      <c r="H217" s="23">
        <v>175.5</v>
      </c>
      <c r="I217" s="23"/>
      <c r="J217" s="23"/>
      <c r="K217" s="23"/>
      <c r="L217" s="28"/>
    </row>
    <row r="218" spans="1:12" ht="22.9" customHeight="1">
      <c r="A218" s="98"/>
      <c r="B218" s="16" t="s">
        <v>164</v>
      </c>
      <c r="C218" s="16" t="s">
        <v>165</v>
      </c>
      <c r="D218" s="16" t="s">
        <v>165</v>
      </c>
      <c r="E218" s="16" t="s">
        <v>135</v>
      </c>
      <c r="F218" s="16" t="s">
        <v>166</v>
      </c>
      <c r="G218" s="22">
        <v>29.86</v>
      </c>
      <c r="H218" s="23">
        <v>29.86</v>
      </c>
      <c r="I218" s="23"/>
      <c r="J218" s="23"/>
      <c r="K218" s="23"/>
      <c r="L218" s="28"/>
    </row>
    <row r="219" spans="1:12" ht="22.9" customHeight="1">
      <c r="A219" s="98"/>
      <c r="B219" s="16" t="s">
        <v>167</v>
      </c>
      <c r="C219" s="16" t="s">
        <v>168</v>
      </c>
      <c r="D219" s="16" t="s">
        <v>162</v>
      </c>
      <c r="E219" s="16" t="s">
        <v>135</v>
      </c>
      <c r="F219" s="16" t="s">
        <v>207</v>
      </c>
      <c r="G219" s="22">
        <v>16.899999999999999</v>
      </c>
      <c r="H219" s="23">
        <v>16.899999999999999</v>
      </c>
      <c r="I219" s="23"/>
      <c r="J219" s="23"/>
      <c r="K219" s="23"/>
      <c r="L219" s="28"/>
    </row>
    <row r="220" spans="1:12" ht="22.9" customHeight="1">
      <c r="A220" s="98"/>
      <c r="B220" s="16" t="s">
        <v>170</v>
      </c>
      <c r="C220" s="16" t="s">
        <v>162</v>
      </c>
      <c r="D220" s="16" t="s">
        <v>160</v>
      </c>
      <c r="E220" s="16" t="s">
        <v>135</v>
      </c>
      <c r="F220" s="16" t="s">
        <v>171</v>
      </c>
      <c r="G220" s="22">
        <v>0.88</v>
      </c>
      <c r="H220" s="23">
        <v>0.88</v>
      </c>
      <c r="I220" s="23"/>
      <c r="J220" s="23"/>
      <c r="K220" s="23"/>
      <c r="L220" s="28"/>
    </row>
    <row r="221" spans="1:12" ht="22.9" customHeight="1">
      <c r="B221" s="16"/>
      <c r="C221" s="16"/>
      <c r="D221" s="16"/>
      <c r="E221" s="16"/>
      <c r="F221" s="16" t="s">
        <v>138</v>
      </c>
      <c r="G221" s="22">
        <v>162.65</v>
      </c>
      <c r="H221" s="22">
        <v>162.65</v>
      </c>
      <c r="I221" s="22"/>
      <c r="J221" s="22"/>
      <c r="K221" s="22"/>
      <c r="L221" s="27"/>
    </row>
    <row r="222" spans="1:12" ht="22.9" customHeight="1">
      <c r="A222" s="98"/>
      <c r="B222" s="16" t="s">
        <v>195</v>
      </c>
      <c r="C222" s="16" t="s">
        <v>162</v>
      </c>
      <c r="D222" s="16" t="s">
        <v>160</v>
      </c>
      <c r="E222" s="16" t="s">
        <v>137</v>
      </c>
      <c r="F222" s="16" t="s">
        <v>225</v>
      </c>
      <c r="G222" s="22">
        <v>128.04</v>
      </c>
      <c r="H222" s="23">
        <v>128.04</v>
      </c>
      <c r="I222" s="23"/>
      <c r="J222" s="23"/>
      <c r="K222" s="23"/>
      <c r="L222" s="28"/>
    </row>
    <row r="223" spans="1:12" ht="22.9" customHeight="1">
      <c r="A223" s="98"/>
      <c r="B223" s="16" t="s">
        <v>164</v>
      </c>
      <c r="C223" s="16" t="s">
        <v>165</v>
      </c>
      <c r="D223" s="16" t="s">
        <v>165</v>
      </c>
      <c r="E223" s="16" t="s">
        <v>137</v>
      </c>
      <c r="F223" s="16" t="s">
        <v>166</v>
      </c>
      <c r="G223" s="22">
        <v>22.09</v>
      </c>
      <c r="H223" s="23">
        <v>22.09</v>
      </c>
      <c r="I223" s="23"/>
      <c r="J223" s="23"/>
      <c r="K223" s="23"/>
      <c r="L223" s="28"/>
    </row>
    <row r="224" spans="1:12" ht="22.9" customHeight="1">
      <c r="A224" s="98"/>
      <c r="B224" s="16" t="s">
        <v>167</v>
      </c>
      <c r="C224" s="16" t="s">
        <v>168</v>
      </c>
      <c r="D224" s="16" t="s">
        <v>162</v>
      </c>
      <c r="E224" s="16" t="s">
        <v>137</v>
      </c>
      <c r="F224" s="16" t="s">
        <v>207</v>
      </c>
      <c r="G224" s="22">
        <v>12.52</v>
      </c>
      <c r="H224" s="23">
        <v>12.52</v>
      </c>
      <c r="I224" s="23"/>
      <c r="J224" s="23"/>
      <c r="K224" s="23"/>
      <c r="L224" s="28"/>
    </row>
    <row r="225" spans="1:12" ht="22.9" customHeight="1">
      <c r="B225" s="16"/>
      <c r="C225" s="16"/>
      <c r="D225" s="16"/>
      <c r="E225" s="16"/>
      <c r="F225" s="16" t="s">
        <v>140</v>
      </c>
      <c r="G225" s="22">
        <v>140.35</v>
      </c>
      <c r="H225" s="22">
        <v>140.35</v>
      </c>
      <c r="I225" s="22"/>
      <c r="J225" s="22"/>
      <c r="K225" s="22"/>
      <c r="L225" s="27"/>
    </row>
    <row r="226" spans="1:12" ht="22.9" customHeight="1">
      <c r="A226" s="98"/>
      <c r="B226" s="16" t="s">
        <v>195</v>
      </c>
      <c r="C226" s="16" t="s">
        <v>162</v>
      </c>
      <c r="D226" s="16" t="s">
        <v>160</v>
      </c>
      <c r="E226" s="16" t="s">
        <v>139</v>
      </c>
      <c r="F226" s="16" t="s">
        <v>225</v>
      </c>
      <c r="G226" s="22">
        <v>110.15</v>
      </c>
      <c r="H226" s="23">
        <v>110.15</v>
      </c>
      <c r="I226" s="23"/>
      <c r="J226" s="23"/>
      <c r="K226" s="23"/>
      <c r="L226" s="28"/>
    </row>
    <row r="227" spans="1:12" ht="22.9" customHeight="1">
      <c r="A227" s="98"/>
      <c r="B227" s="16" t="s">
        <v>164</v>
      </c>
      <c r="C227" s="16" t="s">
        <v>165</v>
      </c>
      <c r="D227" s="16" t="s">
        <v>165</v>
      </c>
      <c r="E227" s="16" t="s">
        <v>139</v>
      </c>
      <c r="F227" s="16" t="s">
        <v>166</v>
      </c>
      <c r="G227" s="22">
        <v>18.809999999999999</v>
      </c>
      <c r="H227" s="23">
        <v>18.809999999999999</v>
      </c>
      <c r="I227" s="23"/>
      <c r="J227" s="23"/>
      <c r="K227" s="23"/>
      <c r="L227" s="28"/>
    </row>
    <row r="228" spans="1:12" ht="22.9" customHeight="1">
      <c r="A228" s="98"/>
      <c r="B228" s="16" t="s">
        <v>167</v>
      </c>
      <c r="C228" s="16" t="s">
        <v>168</v>
      </c>
      <c r="D228" s="16" t="s">
        <v>162</v>
      </c>
      <c r="E228" s="16" t="s">
        <v>139</v>
      </c>
      <c r="F228" s="16" t="s">
        <v>207</v>
      </c>
      <c r="G228" s="22">
        <v>10.58</v>
      </c>
      <c r="H228" s="23">
        <v>10.58</v>
      </c>
      <c r="I228" s="23"/>
      <c r="J228" s="23"/>
      <c r="K228" s="23"/>
      <c r="L228" s="28"/>
    </row>
    <row r="229" spans="1:12" ht="22.9" customHeight="1">
      <c r="A229" s="98"/>
      <c r="B229" s="16" t="s">
        <v>170</v>
      </c>
      <c r="C229" s="16" t="s">
        <v>162</v>
      </c>
      <c r="D229" s="16" t="s">
        <v>160</v>
      </c>
      <c r="E229" s="16" t="s">
        <v>139</v>
      </c>
      <c r="F229" s="16" t="s">
        <v>171</v>
      </c>
      <c r="G229" s="22">
        <v>0.8</v>
      </c>
      <c r="H229" s="23">
        <v>0.8</v>
      </c>
      <c r="I229" s="23"/>
      <c r="J229" s="23"/>
      <c r="K229" s="23"/>
      <c r="L229" s="28"/>
    </row>
    <row r="230" spans="1:12" ht="22.9" customHeight="1">
      <c r="B230" s="16"/>
      <c r="C230" s="16"/>
      <c r="D230" s="16"/>
      <c r="E230" s="16"/>
      <c r="F230" s="16" t="s">
        <v>142</v>
      </c>
      <c r="G230" s="22">
        <v>58.78</v>
      </c>
      <c r="H230" s="22">
        <v>58.78</v>
      </c>
      <c r="I230" s="22"/>
      <c r="J230" s="22"/>
      <c r="K230" s="22"/>
      <c r="L230" s="27"/>
    </row>
    <row r="231" spans="1:12" ht="22.9" customHeight="1">
      <c r="A231" s="98"/>
      <c r="B231" s="16" t="s">
        <v>195</v>
      </c>
      <c r="C231" s="16" t="s">
        <v>162</v>
      </c>
      <c r="D231" s="16" t="s">
        <v>160</v>
      </c>
      <c r="E231" s="16" t="s">
        <v>141</v>
      </c>
      <c r="F231" s="16" t="s">
        <v>225</v>
      </c>
      <c r="G231" s="22">
        <v>45.84</v>
      </c>
      <c r="H231" s="23">
        <v>45.84</v>
      </c>
      <c r="I231" s="23"/>
      <c r="J231" s="23"/>
      <c r="K231" s="23"/>
      <c r="L231" s="28"/>
    </row>
    <row r="232" spans="1:12" ht="22.9" customHeight="1">
      <c r="A232" s="98"/>
      <c r="B232" s="16" t="s">
        <v>164</v>
      </c>
      <c r="C232" s="16" t="s">
        <v>165</v>
      </c>
      <c r="D232" s="16" t="s">
        <v>165</v>
      </c>
      <c r="E232" s="16" t="s">
        <v>141</v>
      </c>
      <c r="F232" s="16" t="s">
        <v>166</v>
      </c>
      <c r="G232" s="22">
        <v>7.75</v>
      </c>
      <c r="H232" s="23">
        <v>7.75</v>
      </c>
      <c r="I232" s="23"/>
      <c r="J232" s="23"/>
      <c r="K232" s="23"/>
      <c r="L232" s="28"/>
    </row>
    <row r="233" spans="1:12" ht="22.9" customHeight="1">
      <c r="A233" s="98"/>
      <c r="B233" s="16" t="s">
        <v>167</v>
      </c>
      <c r="C233" s="16" t="s">
        <v>168</v>
      </c>
      <c r="D233" s="16" t="s">
        <v>162</v>
      </c>
      <c r="E233" s="16" t="s">
        <v>141</v>
      </c>
      <c r="F233" s="16" t="s">
        <v>207</v>
      </c>
      <c r="G233" s="22">
        <v>4.3499999999999996</v>
      </c>
      <c r="H233" s="23">
        <v>4.3499999999999996</v>
      </c>
      <c r="I233" s="23"/>
      <c r="J233" s="23"/>
      <c r="K233" s="23"/>
      <c r="L233" s="28"/>
    </row>
    <row r="234" spans="1:12" ht="22.9" customHeight="1">
      <c r="A234" s="98"/>
      <c r="B234" s="16" t="s">
        <v>170</v>
      </c>
      <c r="C234" s="16" t="s">
        <v>162</v>
      </c>
      <c r="D234" s="16" t="s">
        <v>160</v>
      </c>
      <c r="E234" s="16" t="s">
        <v>141</v>
      </c>
      <c r="F234" s="16" t="s">
        <v>171</v>
      </c>
      <c r="G234" s="22">
        <v>0.84</v>
      </c>
      <c r="H234" s="23">
        <v>0.84</v>
      </c>
      <c r="I234" s="23"/>
      <c r="J234" s="23"/>
      <c r="K234" s="23"/>
      <c r="L234" s="28"/>
    </row>
    <row r="235" spans="1:12" ht="22.9" customHeight="1">
      <c r="B235" s="16"/>
      <c r="C235" s="16"/>
      <c r="D235" s="16"/>
      <c r="E235" s="16"/>
      <c r="F235" s="16" t="s">
        <v>144</v>
      </c>
      <c r="G235" s="22">
        <v>561.30999999999995</v>
      </c>
      <c r="H235" s="22">
        <v>561.30999999999995</v>
      </c>
      <c r="I235" s="22"/>
      <c r="J235" s="22"/>
      <c r="K235" s="22"/>
      <c r="L235" s="27"/>
    </row>
    <row r="236" spans="1:12" ht="22.9" customHeight="1">
      <c r="A236" s="5"/>
      <c r="B236" s="16" t="s">
        <v>167</v>
      </c>
      <c r="C236" s="16" t="s">
        <v>159</v>
      </c>
      <c r="D236" s="16" t="s">
        <v>160</v>
      </c>
      <c r="E236" s="16" t="s">
        <v>143</v>
      </c>
      <c r="F236" s="16" t="s">
        <v>1516</v>
      </c>
      <c r="G236" s="22">
        <v>561.30999999999995</v>
      </c>
      <c r="H236" s="23">
        <v>561.30999999999995</v>
      </c>
      <c r="I236" s="23"/>
      <c r="J236" s="23"/>
      <c r="K236" s="23"/>
      <c r="L236" s="28"/>
    </row>
    <row r="237" spans="1:12" ht="22.9" customHeight="1">
      <c r="B237" s="16"/>
      <c r="C237" s="16"/>
      <c r="D237" s="16"/>
      <c r="E237" s="16"/>
      <c r="F237" s="16" t="s">
        <v>146</v>
      </c>
      <c r="G237" s="22">
        <v>148.41</v>
      </c>
      <c r="H237" s="22">
        <v>148.41</v>
      </c>
      <c r="I237" s="22"/>
      <c r="J237" s="22"/>
      <c r="K237" s="22"/>
      <c r="L237" s="27"/>
    </row>
    <row r="238" spans="1:12" ht="22.9" customHeight="1">
      <c r="A238" s="5"/>
      <c r="B238" s="16" t="s">
        <v>167</v>
      </c>
      <c r="C238" s="16" t="s">
        <v>159</v>
      </c>
      <c r="D238" s="16" t="s">
        <v>162</v>
      </c>
      <c r="E238" s="16" t="s">
        <v>145</v>
      </c>
      <c r="F238" s="16" t="s">
        <v>227</v>
      </c>
      <c r="G238" s="22">
        <v>148.41</v>
      </c>
      <c r="H238" s="23">
        <v>148.41</v>
      </c>
      <c r="I238" s="23"/>
      <c r="J238" s="23"/>
      <c r="K238" s="23"/>
      <c r="L238" s="28"/>
    </row>
    <row r="239" spans="1:12" ht="22.9" customHeight="1">
      <c r="B239" s="16"/>
      <c r="C239" s="16"/>
      <c r="D239" s="16"/>
      <c r="E239" s="16"/>
      <c r="F239" s="16" t="s">
        <v>148</v>
      </c>
      <c r="G239" s="22">
        <v>125.16</v>
      </c>
      <c r="H239" s="22">
        <v>125.16</v>
      </c>
      <c r="I239" s="22"/>
      <c r="J239" s="22"/>
      <c r="K239" s="22"/>
      <c r="L239" s="27"/>
    </row>
    <row r="240" spans="1:12" ht="22.9" customHeight="1">
      <c r="A240" s="5"/>
      <c r="B240" s="16" t="s">
        <v>167</v>
      </c>
      <c r="C240" s="16" t="s">
        <v>159</v>
      </c>
      <c r="D240" s="16" t="s">
        <v>162</v>
      </c>
      <c r="E240" s="16" t="s">
        <v>147</v>
      </c>
      <c r="F240" s="16" t="s">
        <v>227</v>
      </c>
      <c r="G240" s="22">
        <v>125.16</v>
      </c>
      <c r="H240" s="23">
        <v>125.16</v>
      </c>
      <c r="I240" s="23"/>
      <c r="J240" s="23"/>
      <c r="K240" s="23"/>
      <c r="L240" s="28"/>
    </row>
    <row r="241" spans="1:12" ht="9.75" customHeight="1">
      <c r="A241" s="11"/>
      <c r="B241" s="24"/>
      <c r="C241" s="24"/>
      <c r="D241" s="24"/>
      <c r="E241" s="24"/>
      <c r="F241" s="11"/>
      <c r="G241" s="11"/>
      <c r="H241" s="11"/>
      <c r="I241" s="11"/>
      <c r="J241" s="24"/>
      <c r="K241" s="24"/>
      <c r="L241" s="30"/>
    </row>
  </sheetData>
  <mergeCells count="44">
    <mergeCell ref="A226:A229"/>
    <mergeCell ref="A231:A234"/>
    <mergeCell ref="E5:E6"/>
    <mergeCell ref="F5:F6"/>
    <mergeCell ref="G4:G6"/>
    <mergeCell ref="A200:A204"/>
    <mergeCell ref="A206:A210"/>
    <mergeCell ref="A212:A215"/>
    <mergeCell ref="A217:A220"/>
    <mergeCell ref="A222:A224"/>
    <mergeCell ref="A176:A178"/>
    <mergeCell ref="A180:A183"/>
    <mergeCell ref="A185:A188"/>
    <mergeCell ref="A190:A193"/>
    <mergeCell ref="A195:A198"/>
    <mergeCell ref="A116:A121"/>
    <mergeCell ref="A125:A137"/>
    <mergeCell ref="A139:A153"/>
    <mergeCell ref="A155:A169"/>
    <mergeCell ref="A171:A174"/>
    <mergeCell ref="A82:A87"/>
    <mergeCell ref="A91:A94"/>
    <mergeCell ref="A96:A99"/>
    <mergeCell ref="A103:A106"/>
    <mergeCell ref="A110:A114"/>
    <mergeCell ref="A48:A52"/>
    <mergeCell ref="A54:A58"/>
    <mergeCell ref="A60:A65"/>
    <mergeCell ref="A67:A72"/>
    <mergeCell ref="A74:A80"/>
    <mergeCell ref="A10:A14"/>
    <mergeCell ref="A16:A25"/>
    <mergeCell ref="A27:A31"/>
    <mergeCell ref="A33:A42"/>
    <mergeCell ref="A44:A46"/>
    <mergeCell ref="B1:D1"/>
    <mergeCell ref="B2:K2"/>
    <mergeCell ref="B3:F3"/>
    <mergeCell ref="B4:F4"/>
    <mergeCell ref="B5:D5"/>
    <mergeCell ref="H4:H6"/>
    <mergeCell ref="I4:I6"/>
    <mergeCell ref="J4:J6"/>
    <mergeCell ref="K4:K6"/>
  </mergeCells>
  <phoneticPr fontId="12"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workbookViewId="0">
      <pane ySplit="5" topLeftCell="A6" activePane="bottomLeft" state="frozen"/>
      <selection pane="bottomLeft" activeCell="E11" sqref="E1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2" width="9.75" customWidth="1"/>
  </cols>
  <sheetData>
    <row r="1" spans="1:9" ht="16.350000000000001" customHeight="1">
      <c r="A1" s="33"/>
      <c r="B1" s="1" t="s">
        <v>244</v>
      </c>
      <c r="C1" s="34"/>
      <c r="D1" s="34"/>
      <c r="I1" s="12" t="s">
        <v>2</v>
      </c>
    </row>
    <row r="2" spans="1:9" ht="22.9" customHeight="1">
      <c r="A2" s="35"/>
      <c r="B2" s="92" t="s">
        <v>245</v>
      </c>
      <c r="C2" s="92"/>
      <c r="D2" s="92"/>
      <c r="E2" s="92"/>
      <c r="F2" s="92"/>
      <c r="G2" s="92"/>
      <c r="H2" s="92"/>
      <c r="I2" s="12"/>
    </row>
    <row r="3" spans="1:9" ht="19.5" customHeight="1">
      <c r="A3" s="35"/>
      <c r="B3" s="97" t="s">
        <v>4</v>
      </c>
      <c r="C3" s="97"/>
      <c r="D3" s="6"/>
      <c r="H3" s="36" t="s">
        <v>5</v>
      </c>
      <c r="I3" s="12"/>
    </row>
    <row r="4" spans="1:9" ht="24.4" customHeight="1">
      <c r="A4" s="35"/>
      <c r="B4" s="93" t="s">
        <v>6</v>
      </c>
      <c r="C4" s="93"/>
      <c r="D4" s="93" t="s">
        <v>7</v>
      </c>
      <c r="E4" s="93"/>
      <c r="F4" s="93"/>
      <c r="G4" s="93"/>
      <c r="H4" s="93"/>
      <c r="I4" s="12"/>
    </row>
    <row r="5" spans="1:9" ht="24.4" customHeight="1">
      <c r="A5" s="35"/>
      <c r="B5" s="31" t="s">
        <v>8</v>
      </c>
      <c r="C5" s="31" t="s">
        <v>9</v>
      </c>
      <c r="D5" s="31" t="s">
        <v>8</v>
      </c>
      <c r="E5" s="31" t="s">
        <v>57</v>
      </c>
      <c r="F5" s="31" t="s">
        <v>246</v>
      </c>
      <c r="G5" s="31" t="s">
        <v>247</v>
      </c>
      <c r="H5" s="31" t="s">
        <v>248</v>
      </c>
      <c r="I5" s="12"/>
    </row>
    <row r="6" spans="1:9" ht="22.9" customHeight="1">
      <c r="A6" s="7"/>
      <c r="B6" s="10" t="s">
        <v>249</v>
      </c>
      <c r="C6" s="15">
        <v>20066.009999999998</v>
      </c>
      <c r="D6" s="10" t="s">
        <v>250</v>
      </c>
      <c r="E6" s="15">
        <v>20066.009999999998</v>
      </c>
      <c r="F6" s="15">
        <v>20066.009999999998</v>
      </c>
      <c r="G6" s="15"/>
      <c r="H6" s="15"/>
      <c r="I6" s="28"/>
    </row>
    <row r="7" spans="1:9" ht="22.9" customHeight="1">
      <c r="A7" s="94"/>
      <c r="B7" s="10" t="s">
        <v>251</v>
      </c>
      <c r="C7" s="15">
        <v>20066.009999999998</v>
      </c>
      <c r="D7" s="10" t="s">
        <v>252</v>
      </c>
      <c r="E7" s="15">
        <v>3525.39</v>
      </c>
      <c r="F7" s="15">
        <v>3525.39</v>
      </c>
      <c r="G7" s="15"/>
      <c r="H7" s="15"/>
      <c r="I7" s="28"/>
    </row>
    <row r="8" spans="1:9" ht="22.9" customHeight="1">
      <c r="A8" s="94"/>
      <c r="B8" s="10" t="s">
        <v>253</v>
      </c>
      <c r="C8" s="15"/>
      <c r="D8" s="10" t="s">
        <v>254</v>
      </c>
      <c r="E8" s="15"/>
      <c r="F8" s="15"/>
      <c r="G8" s="15"/>
      <c r="H8" s="15"/>
      <c r="I8" s="28"/>
    </row>
    <row r="9" spans="1:9" ht="22.9" customHeight="1">
      <c r="A9" s="94"/>
      <c r="B9" s="10" t="s">
        <v>255</v>
      </c>
      <c r="C9" s="15"/>
      <c r="D9" s="10" t="s">
        <v>256</v>
      </c>
      <c r="E9" s="15"/>
      <c r="F9" s="15"/>
      <c r="G9" s="15"/>
      <c r="H9" s="15"/>
      <c r="I9" s="28"/>
    </row>
    <row r="10" spans="1:9" ht="22.9" customHeight="1">
      <c r="A10" s="7"/>
      <c r="B10" s="10" t="s">
        <v>257</v>
      </c>
      <c r="C10" s="15"/>
      <c r="D10" s="10" t="s">
        <v>258</v>
      </c>
      <c r="E10" s="15">
        <v>1929.75</v>
      </c>
      <c r="F10" s="15">
        <v>1929.75</v>
      </c>
      <c r="G10" s="15"/>
      <c r="H10" s="15"/>
      <c r="I10" s="28"/>
    </row>
    <row r="11" spans="1:9" ht="22.9" customHeight="1">
      <c r="A11" s="94"/>
      <c r="B11" s="10" t="s">
        <v>251</v>
      </c>
      <c r="C11" s="15"/>
      <c r="D11" s="10" t="s">
        <v>259</v>
      </c>
      <c r="E11" s="15">
        <v>6374.97</v>
      </c>
      <c r="F11" s="15">
        <v>6374.97</v>
      </c>
      <c r="G11" s="15"/>
      <c r="H11" s="15"/>
      <c r="I11" s="28"/>
    </row>
    <row r="12" spans="1:9" ht="22.9" customHeight="1">
      <c r="A12" s="94"/>
      <c r="B12" s="10" t="s">
        <v>253</v>
      </c>
      <c r="C12" s="15"/>
      <c r="D12" s="10" t="s">
        <v>260</v>
      </c>
      <c r="E12" s="15">
        <v>233.14</v>
      </c>
      <c r="F12" s="15">
        <v>233.14</v>
      </c>
      <c r="G12" s="15"/>
      <c r="H12" s="15"/>
      <c r="I12" s="28"/>
    </row>
    <row r="13" spans="1:9" ht="22.9" customHeight="1">
      <c r="A13" s="94"/>
      <c r="B13" s="10" t="s">
        <v>255</v>
      </c>
      <c r="C13" s="15"/>
      <c r="D13" s="10" t="s">
        <v>261</v>
      </c>
      <c r="E13" s="15">
        <v>22.67</v>
      </c>
      <c r="F13" s="15">
        <v>22.67</v>
      </c>
      <c r="G13" s="15"/>
      <c r="H13" s="15"/>
      <c r="I13" s="28"/>
    </row>
    <row r="14" spans="1:9" ht="22.9" customHeight="1">
      <c r="A14" s="94"/>
      <c r="B14" s="10" t="s">
        <v>262</v>
      </c>
      <c r="C14" s="15"/>
      <c r="D14" s="10" t="s">
        <v>263</v>
      </c>
      <c r="E14" s="15">
        <v>1585.35</v>
      </c>
      <c r="F14" s="15">
        <v>1585.35</v>
      </c>
      <c r="G14" s="15"/>
      <c r="H14" s="15"/>
      <c r="I14" s="28"/>
    </row>
    <row r="15" spans="1:9" ht="22.9" customHeight="1">
      <c r="A15" s="94"/>
      <c r="B15" s="10" t="s">
        <v>262</v>
      </c>
      <c r="C15" s="15"/>
      <c r="D15" s="10" t="s">
        <v>264</v>
      </c>
      <c r="E15" s="15"/>
      <c r="F15" s="15"/>
      <c r="G15" s="15"/>
      <c r="H15" s="15"/>
      <c r="I15" s="28"/>
    </row>
    <row r="16" spans="1:9" ht="22.9" customHeight="1">
      <c r="A16" s="94"/>
      <c r="B16" s="10" t="s">
        <v>262</v>
      </c>
      <c r="C16" s="15"/>
      <c r="D16" s="10" t="s">
        <v>265</v>
      </c>
      <c r="E16" s="15">
        <v>1522.16</v>
      </c>
      <c r="F16" s="15">
        <v>1522.16</v>
      </c>
      <c r="G16" s="15"/>
      <c r="H16" s="15"/>
      <c r="I16" s="28"/>
    </row>
    <row r="17" spans="1:9" ht="22.9" customHeight="1">
      <c r="A17" s="94"/>
      <c r="B17" s="10" t="s">
        <v>262</v>
      </c>
      <c r="C17" s="15"/>
      <c r="D17" s="10" t="s">
        <v>266</v>
      </c>
      <c r="E17" s="15">
        <v>157.47999999999999</v>
      </c>
      <c r="F17" s="15">
        <v>157.47999999999999</v>
      </c>
      <c r="G17" s="15"/>
      <c r="H17" s="15"/>
      <c r="I17" s="28"/>
    </row>
    <row r="18" spans="1:9" ht="22.9" customHeight="1">
      <c r="A18" s="94"/>
      <c r="B18" s="10" t="s">
        <v>262</v>
      </c>
      <c r="C18" s="15"/>
      <c r="D18" s="10" t="s">
        <v>267</v>
      </c>
      <c r="E18" s="15">
        <v>1196.8800000000001</v>
      </c>
      <c r="F18" s="15">
        <v>1196.8800000000001</v>
      </c>
      <c r="G18" s="15"/>
      <c r="H18" s="15"/>
      <c r="I18" s="28"/>
    </row>
    <row r="19" spans="1:9" ht="22.9" customHeight="1">
      <c r="A19" s="94"/>
      <c r="B19" s="10" t="s">
        <v>262</v>
      </c>
      <c r="C19" s="15"/>
      <c r="D19" s="10" t="s">
        <v>268</v>
      </c>
      <c r="E19" s="15">
        <v>2156.44</v>
      </c>
      <c r="F19" s="15">
        <v>2156.44</v>
      </c>
      <c r="G19" s="15"/>
      <c r="H19" s="15"/>
      <c r="I19" s="28"/>
    </row>
    <row r="20" spans="1:9" ht="22.9" customHeight="1">
      <c r="A20" s="94"/>
      <c r="B20" s="10" t="s">
        <v>262</v>
      </c>
      <c r="C20" s="15"/>
      <c r="D20" s="10" t="s">
        <v>269</v>
      </c>
      <c r="E20" s="15"/>
      <c r="F20" s="15"/>
      <c r="G20" s="15"/>
      <c r="H20" s="15"/>
      <c r="I20" s="28"/>
    </row>
    <row r="21" spans="1:9" ht="22.9" customHeight="1">
      <c r="A21" s="94"/>
      <c r="B21" s="10" t="s">
        <v>262</v>
      </c>
      <c r="C21" s="15"/>
      <c r="D21" s="10" t="s">
        <v>270</v>
      </c>
      <c r="E21" s="15"/>
      <c r="F21" s="15"/>
      <c r="G21" s="15"/>
      <c r="H21" s="15"/>
      <c r="I21" s="28"/>
    </row>
    <row r="22" spans="1:9" ht="22.9" customHeight="1">
      <c r="A22" s="94"/>
      <c r="B22" s="10" t="s">
        <v>262</v>
      </c>
      <c r="C22" s="15"/>
      <c r="D22" s="10" t="s">
        <v>271</v>
      </c>
      <c r="E22" s="15"/>
      <c r="F22" s="15"/>
      <c r="G22" s="15"/>
      <c r="H22" s="15"/>
      <c r="I22" s="28"/>
    </row>
    <row r="23" spans="1:9" ht="22.9" customHeight="1">
      <c r="A23" s="94"/>
      <c r="B23" s="10" t="s">
        <v>262</v>
      </c>
      <c r="C23" s="15"/>
      <c r="D23" s="10" t="s">
        <v>272</v>
      </c>
      <c r="E23" s="15"/>
      <c r="F23" s="15"/>
      <c r="G23" s="15"/>
      <c r="H23" s="15"/>
      <c r="I23" s="28"/>
    </row>
    <row r="24" spans="1:9" ht="22.9" customHeight="1">
      <c r="A24" s="94"/>
      <c r="B24" s="10" t="s">
        <v>262</v>
      </c>
      <c r="C24" s="15"/>
      <c r="D24" s="10" t="s">
        <v>273</v>
      </c>
      <c r="E24" s="15"/>
      <c r="F24" s="15"/>
      <c r="G24" s="15"/>
      <c r="H24" s="15"/>
      <c r="I24" s="28"/>
    </row>
    <row r="25" spans="1:9" ht="22.9" customHeight="1">
      <c r="A25" s="94"/>
      <c r="B25" s="10" t="s">
        <v>262</v>
      </c>
      <c r="C25" s="15"/>
      <c r="D25" s="10" t="s">
        <v>274</v>
      </c>
      <c r="E25" s="15">
        <v>297.55</v>
      </c>
      <c r="F25" s="15">
        <v>297.55</v>
      </c>
      <c r="G25" s="15"/>
      <c r="H25" s="15"/>
      <c r="I25" s="28"/>
    </row>
    <row r="26" spans="1:9" ht="22.9" customHeight="1">
      <c r="A26" s="94"/>
      <c r="B26" s="10" t="s">
        <v>262</v>
      </c>
      <c r="C26" s="15"/>
      <c r="D26" s="10" t="s">
        <v>275</v>
      </c>
      <c r="E26" s="15">
        <v>924.81</v>
      </c>
      <c r="F26" s="15">
        <v>924.81</v>
      </c>
      <c r="G26" s="15"/>
      <c r="H26" s="15"/>
      <c r="I26" s="28"/>
    </row>
    <row r="27" spans="1:9" ht="22.9" customHeight="1">
      <c r="A27" s="94"/>
      <c r="B27" s="10" t="s">
        <v>262</v>
      </c>
      <c r="C27" s="15"/>
      <c r="D27" s="10" t="s">
        <v>276</v>
      </c>
      <c r="E27" s="15"/>
      <c r="F27" s="15"/>
      <c r="G27" s="15"/>
      <c r="H27" s="15"/>
      <c r="I27" s="28"/>
    </row>
    <row r="28" spans="1:9" ht="22.9" customHeight="1">
      <c r="A28" s="94"/>
      <c r="B28" s="10" t="s">
        <v>262</v>
      </c>
      <c r="C28" s="15"/>
      <c r="D28" s="10" t="s">
        <v>277</v>
      </c>
      <c r="E28" s="15"/>
      <c r="F28" s="15"/>
      <c r="G28" s="15"/>
      <c r="H28" s="15"/>
      <c r="I28" s="28"/>
    </row>
    <row r="29" spans="1:9" ht="22.9" customHeight="1">
      <c r="A29" s="94"/>
      <c r="B29" s="10" t="s">
        <v>262</v>
      </c>
      <c r="C29" s="15"/>
      <c r="D29" s="10" t="s">
        <v>278</v>
      </c>
      <c r="E29" s="15">
        <v>139.4</v>
      </c>
      <c r="F29" s="15">
        <v>139.4</v>
      </c>
      <c r="G29" s="15"/>
      <c r="H29" s="15"/>
      <c r="I29" s="28"/>
    </row>
    <row r="30" spans="1:9" ht="22.9" customHeight="1">
      <c r="A30" s="94"/>
      <c r="B30" s="10" t="s">
        <v>262</v>
      </c>
      <c r="C30" s="15"/>
      <c r="D30" s="10" t="s">
        <v>279</v>
      </c>
      <c r="E30" s="15"/>
      <c r="F30" s="15"/>
      <c r="G30" s="15"/>
      <c r="H30" s="15"/>
      <c r="I30" s="28"/>
    </row>
    <row r="31" spans="1:9" ht="22.9" customHeight="1">
      <c r="A31" s="94"/>
      <c r="B31" s="10" t="s">
        <v>262</v>
      </c>
      <c r="C31" s="15"/>
      <c r="D31" s="10" t="s">
        <v>280</v>
      </c>
      <c r="E31" s="15"/>
      <c r="F31" s="15"/>
      <c r="G31" s="15"/>
      <c r="H31" s="15"/>
      <c r="I31" s="28"/>
    </row>
    <row r="32" spans="1:9" ht="22.9" customHeight="1">
      <c r="A32" s="94"/>
      <c r="B32" s="10" t="s">
        <v>262</v>
      </c>
      <c r="C32" s="15"/>
      <c r="D32" s="10" t="s">
        <v>281</v>
      </c>
      <c r="E32" s="15"/>
      <c r="F32" s="15"/>
      <c r="G32" s="15"/>
      <c r="H32" s="15"/>
      <c r="I32" s="28"/>
    </row>
    <row r="33" spans="1:9" ht="22.9" customHeight="1">
      <c r="A33" s="94"/>
      <c r="B33" s="10" t="s">
        <v>262</v>
      </c>
      <c r="C33" s="15"/>
      <c r="D33" s="10" t="s">
        <v>282</v>
      </c>
      <c r="E33" s="15"/>
      <c r="F33" s="15"/>
      <c r="G33" s="15"/>
      <c r="H33" s="15"/>
      <c r="I33" s="28"/>
    </row>
    <row r="34" spans="1:9" ht="9.75" customHeight="1">
      <c r="A34" s="37"/>
      <c r="B34" s="37"/>
      <c r="C34" s="37"/>
      <c r="D34" s="6"/>
      <c r="E34" s="37"/>
      <c r="F34" s="37"/>
      <c r="G34" s="37"/>
      <c r="H34" s="37"/>
      <c r="I34" s="13"/>
    </row>
  </sheetData>
  <mergeCells count="6">
    <mergeCell ref="A11:A33"/>
    <mergeCell ref="B2:H2"/>
    <mergeCell ref="B3:C3"/>
    <mergeCell ref="B4:C4"/>
    <mergeCell ref="D4:H4"/>
    <mergeCell ref="A7:A9"/>
  </mergeCells>
  <phoneticPr fontId="12"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ECD2-E616-411C-A826-293151FD6F4C}">
  <dimension ref="A1:AN1288"/>
  <sheetViews>
    <sheetView workbookViewId="0">
      <selection activeCell="F10" sqref="F10"/>
    </sheetView>
  </sheetViews>
  <sheetFormatPr defaultRowHeight="23.1" customHeight="1"/>
  <cols>
    <col min="1" max="2" width="6.125" customWidth="1"/>
    <col min="3" max="3" width="11.75" customWidth="1"/>
    <col min="4" max="4" width="39.375" customWidth="1"/>
    <col min="5" max="5" width="13.625" customWidth="1"/>
    <col min="6" max="6" width="14.625" customWidth="1"/>
    <col min="7" max="7" width="13.625" customWidth="1"/>
    <col min="8" max="8" width="13.125" customWidth="1"/>
    <col min="9" max="9" width="12.625" customWidth="1"/>
    <col min="11" max="11" width="9.875" customWidth="1"/>
    <col min="12" max="12" width="10.5" customWidth="1"/>
    <col min="13" max="13" width="8.5" customWidth="1"/>
    <col min="14" max="14" width="9.5" customWidth="1"/>
    <col min="15" max="25" width="10.25" customWidth="1"/>
    <col min="26" max="26" width="11.375" customWidth="1"/>
    <col min="27" max="29" width="10.25" customWidth="1"/>
    <col min="30" max="30" width="11.375" customWidth="1"/>
    <col min="31" max="31" width="10.25" customWidth="1"/>
    <col min="32" max="32" width="11.375" customWidth="1"/>
    <col min="33" max="38" width="10.25" customWidth="1"/>
  </cols>
  <sheetData>
    <row r="1" spans="1:38" ht="23.1" customHeight="1">
      <c r="A1" s="102"/>
      <c r="B1" s="102"/>
      <c r="C1" s="44"/>
      <c r="D1" s="44"/>
      <c r="E1" s="45"/>
      <c r="F1" s="45"/>
      <c r="G1" s="45"/>
      <c r="H1" s="44"/>
      <c r="I1" s="44"/>
      <c r="J1" s="45"/>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6" t="s">
        <v>283</v>
      </c>
    </row>
    <row r="2" spans="1:38" ht="23.1" customHeight="1">
      <c r="A2" s="103" t="s">
        <v>549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row>
    <row r="3" spans="1:38" ht="23.1" customHeight="1">
      <c r="A3" s="104" t="s">
        <v>4</v>
      </c>
      <c r="B3" s="104"/>
      <c r="C3" s="104"/>
      <c r="D3" s="104"/>
      <c r="E3" s="47"/>
      <c r="F3" s="48"/>
      <c r="G3" s="91"/>
      <c r="H3" s="47"/>
      <c r="I3" s="47"/>
      <c r="J3" s="49"/>
      <c r="K3" s="47"/>
      <c r="L3" s="47"/>
      <c r="M3" s="47"/>
      <c r="N3" s="47"/>
      <c r="O3" s="47"/>
      <c r="P3" s="47"/>
      <c r="Q3" s="47"/>
      <c r="R3" s="47"/>
      <c r="S3" s="47"/>
      <c r="T3" s="47"/>
      <c r="U3" s="47"/>
      <c r="V3" s="47"/>
      <c r="W3" s="47"/>
      <c r="X3" s="47"/>
      <c r="Y3" s="47"/>
      <c r="Z3" s="47"/>
      <c r="AA3" s="47"/>
      <c r="AB3" s="47"/>
      <c r="AC3" s="47"/>
      <c r="AD3" s="47"/>
      <c r="AE3" s="47"/>
      <c r="AF3" s="47"/>
      <c r="AG3" s="47"/>
      <c r="AH3" s="47"/>
      <c r="AI3" s="47"/>
      <c r="AJ3" s="47"/>
      <c r="AK3" s="105" t="s">
        <v>5</v>
      </c>
      <c r="AL3" s="105"/>
    </row>
    <row r="4" spans="1:38" ht="23.1" customHeight="1">
      <c r="A4" s="101" t="s">
        <v>8</v>
      </c>
      <c r="B4" s="101"/>
      <c r="C4" s="101"/>
      <c r="D4" s="101"/>
      <c r="E4" s="101" t="s">
        <v>284</v>
      </c>
      <c r="F4" s="101" t="s">
        <v>1524</v>
      </c>
      <c r="G4" s="101"/>
      <c r="H4" s="101"/>
      <c r="I4" s="101"/>
      <c r="J4" s="101"/>
      <c r="K4" s="101"/>
      <c r="L4" s="101"/>
      <c r="M4" s="101"/>
      <c r="N4" s="101"/>
      <c r="O4" s="101"/>
      <c r="P4" s="101" t="s">
        <v>285</v>
      </c>
      <c r="Q4" s="101"/>
      <c r="R4" s="101"/>
      <c r="S4" s="101"/>
      <c r="T4" s="101"/>
      <c r="U4" s="101"/>
      <c r="V4" s="101"/>
      <c r="W4" s="101"/>
      <c r="X4" s="101"/>
      <c r="Y4" s="101"/>
      <c r="Z4" s="101" t="s">
        <v>286</v>
      </c>
      <c r="AA4" s="101"/>
      <c r="AB4" s="101"/>
      <c r="AC4" s="101"/>
      <c r="AD4" s="101"/>
      <c r="AE4" s="101"/>
      <c r="AF4" s="101"/>
      <c r="AG4" s="101"/>
      <c r="AH4" s="101"/>
      <c r="AI4" s="101"/>
      <c r="AJ4" s="101"/>
      <c r="AK4" s="101"/>
      <c r="AL4" s="101"/>
    </row>
    <row r="5" spans="1:38" ht="23.1" customHeight="1">
      <c r="A5" s="101" t="s">
        <v>154</v>
      </c>
      <c r="B5" s="101"/>
      <c r="C5" s="101" t="s">
        <v>68</v>
      </c>
      <c r="D5" s="101" t="s">
        <v>69</v>
      </c>
      <c r="E5" s="101"/>
      <c r="F5" s="101" t="s">
        <v>57</v>
      </c>
      <c r="G5" s="101" t="s">
        <v>287</v>
      </c>
      <c r="H5" s="101"/>
      <c r="I5" s="101"/>
      <c r="J5" s="101" t="s">
        <v>288</v>
      </c>
      <c r="K5" s="101"/>
      <c r="L5" s="101"/>
      <c r="M5" s="101" t="s">
        <v>289</v>
      </c>
      <c r="N5" s="101"/>
      <c r="O5" s="101"/>
      <c r="P5" s="101" t="s">
        <v>57</v>
      </c>
      <c r="Q5" s="101" t="s">
        <v>287</v>
      </c>
      <c r="R5" s="101"/>
      <c r="S5" s="101"/>
      <c r="T5" s="101" t="s">
        <v>288</v>
      </c>
      <c r="U5" s="101"/>
      <c r="V5" s="101"/>
      <c r="W5" s="101" t="s">
        <v>289</v>
      </c>
      <c r="X5" s="101"/>
      <c r="Y5" s="101"/>
      <c r="Z5" s="101" t="s">
        <v>57</v>
      </c>
      <c r="AA5" s="101" t="s">
        <v>287</v>
      </c>
      <c r="AB5" s="101"/>
      <c r="AC5" s="101"/>
      <c r="AD5" s="101" t="s">
        <v>288</v>
      </c>
      <c r="AE5" s="101"/>
      <c r="AF5" s="101"/>
      <c r="AG5" s="101" t="s">
        <v>289</v>
      </c>
      <c r="AH5" s="101"/>
      <c r="AI5" s="101"/>
      <c r="AJ5" s="101" t="s">
        <v>290</v>
      </c>
      <c r="AK5" s="101"/>
      <c r="AL5" s="101"/>
    </row>
    <row r="6" spans="1:38" ht="23.1" customHeight="1">
      <c r="A6" s="90" t="s">
        <v>155</v>
      </c>
      <c r="B6" s="90" t="s">
        <v>156</v>
      </c>
      <c r="C6" s="101"/>
      <c r="D6" s="101"/>
      <c r="E6" s="101"/>
      <c r="F6" s="101"/>
      <c r="G6" s="90" t="s">
        <v>291</v>
      </c>
      <c r="H6" s="90" t="s">
        <v>150</v>
      </c>
      <c r="I6" s="90" t="s">
        <v>151</v>
      </c>
      <c r="J6" s="90" t="s">
        <v>291</v>
      </c>
      <c r="K6" s="90" t="s">
        <v>150</v>
      </c>
      <c r="L6" s="90" t="s">
        <v>151</v>
      </c>
      <c r="M6" s="90" t="s">
        <v>291</v>
      </c>
      <c r="N6" s="90" t="s">
        <v>150</v>
      </c>
      <c r="O6" s="90" t="s">
        <v>151</v>
      </c>
      <c r="P6" s="101"/>
      <c r="Q6" s="90" t="s">
        <v>291</v>
      </c>
      <c r="R6" s="90" t="s">
        <v>150</v>
      </c>
      <c r="S6" s="90" t="s">
        <v>151</v>
      </c>
      <c r="T6" s="90" t="s">
        <v>291</v>
      </c>
      <c r="U6" s="90" t="s">
        <v>150</v>
      </c>
      <c r="V6" s="90" t="s">
        <v>151</v>
      </c>
      <c r="W6" s="90" t="s">
        <v>291</v>
      </c>
      <c r="X6" s="90" t="s">
        <v>150</v>
      </c>
      <c r="Y6" s="90" t="s">
        <v>151</v>
      </c>
      <c r="Z6" s="101"/>
      <c r="AA6" s="90" t="s">
        <v>291</v>
      </c>
      <c r="AB6" s="90" t="s">
        <v>150</v>
      </c>
      <c r="AC6" s="90" t="s">
        <v>151</v>
      </c>
      <c r="AD6" s="90" t="s">
        <v>291</v>
      </c>
      <c r="AE6" s="90" t="s">
        <v>150</v>
      </c>
      <c r="AF6" s="90" t="s">
        <v>151</v>
      </c>
      <c r="AG6" s="90" t="s">
        <v>291</v>
      </c>
      <c r="AH6" s="90" t="s">
        <v>150</v>
      </c>
      <c r="AI6" s="90" t="s">
        <v>151</v>
      </c>
      <c r="AJ6" s="90" t="s">
        <v>291</v>
      </c>
      <c r="AK6" s="90" t="s">
        <v>150</v>
      </c>
      <c r="AL6" s="90" t="s">
        <v>151</v>
      </c>
    </row>
    <row r="7" spans="1:38" ht="23.1" customHeight="1">
      <c r="A7" s="50"/>
      <c r="B7" s="50"/>
      <c r="C7" s="50"/>
      <c r="D7" s="51" t="s">
        <v>70</v>
      </c>
      <c r="E7" s="52">
        <f>F7</f>
        <v>20066.009999999995</v>
      </c>
      <c r="F7" s="52">
        <f>G7</f>
        <v>20066.009999999995</v>
      </c>
      <c r="G7" s="52">
        <f>H7+I7</f>
        <v>20066.009999999995</v>
      </c>
      <c r="H7" s="52">
        <f>47989.09-30000</f>
        <v>17989.089999999997</v>
      </c>
      <c r="I7" s="52">
        <f>6511.72-4434.8</f>
        <v>2076.92</v>
      </c>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row>
    <row r="8" spans="1:38" ht="23.1" customHeight="1">
      <c r="A8" s="53" t="s">
        <v>22</v>
      </c>
      <c r="B8" s="53" t="s">
        <v>22</v>
      </c>
      <c r="C8" s="54"/>
      <c r="D8" s="55" t="s">
        <v>22</v>
      </c>
      <c r="E8" s="56">
        <v>54500.81</v>
      </c>
      <c r="F8" s="56">
        <v>54500.81</v>
      </c>
      <c r="G8" s="56">
        <v>54500.81</v>
      </c>
      <c r="H8" s="56">
        <v>47989.09</v>
      </c>
      <c r="I8" s="56">
        <v>6511.72</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row>
    <row r="9" spans="1:38" ht="23.1" customHeight="1">
      <c r="A9" s="53" t="s">
        <v>22</v>
      </c>
      <c r="B9" s="53" t="s">
        <v>22</v>
      </c>
      <c r="C9" s="54"/>
      <c r="D9" s="55" t="s">
        <v>292</v>
      </c>
      <c r="E9" s="56">
        <v>537.09</v>
      </c>
      <c r="F9" s="56">
        <v>537.09</v>
      </c>
      <c r="G9" s="56">
        <v>537.09</v>
      </c>
      <c r="H9" s="56">
        <v>299.44</v>
      </c>
      <c r="I9" s="56">
        <v>237.65</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row>
    <row r="10" spans="1:38" ht="23.1" customHeight="1">
      <c r="A10" s="53" t="s">
        <v>22</v>
      </c>
      <c r="B10" s="53" t="s">
        <v>22</v>
      </c>
      <c r="C10" s="54"/>
      <c r="D10" s="55" t="s">
        <v>352</v>
      </c>
      <c r="E10" s="56">
        <v>210.29</v>
      </c>
      <c r="F10" s="56">
        <v>210.29</v>
      </c>
      <c r="G10" s="56">
        <v>210.29</v>
      </c>
      <c r="H10" s="56">
        <v>210.29</v>
      </c>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row>
    <row r="11" spans="1:38" ht="23.1" customHeight="1">
      <c r="A11" s="53" t="s">
        <v>1525</v>
      </c>
      <c r="B11" s="53" t="s">
        <v>293</v>
      </c>
      <c r="C11" s="54" t="s">
        <v>71</v>
      </c>
      <c r="D11" s="55" t="s">
        <v>1526</v>
      </c>
      <c r="E11" s="56">
        <v>54.7</v>
      </c>
      <c r="F11" s="56">
        <v>54.7</v>
      </c>
      <c r="G11" s="56">
        <v>54.7</v>
      </c>
      <c r="H11" s="56">
        <v>54.7</v>
      </c>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row>
    <row r="12" spans="1:38" ht="23.1" customHeight="1">
      <c r="A12" s="53" t="s">
        <v>1525</v>
      </c>
      <c r="B12" s="53" t="s">
        <v>294</v>
      </c>
      <c r="C12" s="54" t="s">
        <v>71</v>
      </c>
      <c r="D12" s="55" t="s">
        <v>1527</v>
      </c>
      <c r="E12" s="56">
        <v>32.130000000000003</v>
      </c>
      <c r="F12" s="56">
        <v>32.130000000000003</v>
      </c>
      <c r="G12" s="56">
        <v>32.130000000000003</v>
      </c>
      <c r="H12" s="56">
        <v>32.130000000000003</v>
      </c>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row>
    <row r="13" spans="1:38" ht="23.1" customHeight="1">
      <c r="A13" s="53" t="s">
        <v>1525</v>
      </c>
      <c r="B13" s="53" t="s">
        <v>295</v>
      </c>
      <c r="C13" s="54" t="s">
        <v>71</v>
      </c>
      <c r="D13" s="55" t="s">
        <v>1528</v>
      </c>
      <c r="E13" s="56">
        <v>3.97</v>
      </c>
      <c r="F13" s="56">
        <v>3.97</v>
      </c>
      <c r="G13" s="56">
        <v>3.97</v>
      </c>
      <c r="H13" s="56">
        <v>3.97</v>
      </c>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row>
    <row r="14" spans="1:38" ht="23.1" customHeight="1">
      <c r="A14" s="53" t="s">
        <v>1525</v>
      </c>
      <c r="B14" s="53" t="s">
        <v>1529</v>
      </c>
      <c r="C14" s="54" t="s">
        <v>71</v>
      </c>
      <c r="D14" s="55" t="s">
        <v>1530</v>
      </c>
      <c r="E14" s="56">
        <v>5.76</v>
      </c>
      <c r="F14" s="56">
        <v>5.76</v>
      </c>
      <c r="G14" s="56">
        <v>5.76</v>
      </c>
      <c r="H14" s="56">
        <v>5.76</v>
      </c>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row>
    <row r="15" spans="1:38" ht="23.1" customHeight="1">
      <c r="A15" s="53" t="s">
        <v>1525</v>
      </c>
      <c r="B15" s="53" t="s">
        <v>299</v>
      </c>
      <c r="C15" s="54" t="s">
        <v>71</v>
      </c>
      <c r="D15" s="55" t="s">
        <v>1531</v>
      </c>
      <c r="E15" s="56">
        <v>25.98</v>
      </c>
      <c r="F15" s="56">
        <v>25.98</v>
      </c>
      <c r="G15" s="56">
        <v>25.98</v>
      </c>
      <c r="H15" s="56">
        <v>25.98</v>
      </c>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row>
    <row r="16" spans="1:38" ht="23.1" customHeight="1">
      <c r="A16" s="53" t="s">
        <v>1525</v>
      </c>
      <c r="B16" s="53" t="s">
        <v>1532</v>
      </c>
      <c r="C16" s="54" t="s">
        <v>71</v>
      </c>
      <c r="D16" s="55" t="s">
        <v>1533</v>
      </c>
      <c r="E16" s="56">
        <v>14.92</v>
      </c>
      <c r="F16" s="56">
        <v>14.92</v>
      </c>
      <c r="G16" s="56">
        <v>14.92</v>
      </c>
      <c r="H16" s="56">
        <v>14.92</v>
      </c>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row>
    <row r="17" spans="1:38" ht="23.1" customHeight="1">
      <c r="A17" s="53" t="s">
        <v>1525</v>
      </c>
      <c r="B17" s="53" t="s">
        <v>1534</v>
      </c>
      <c r="C17" s="54" t="s">
        <v>71</v>
      </c>
      <c r="D17" s="55" t="s">
        <v>1535</v>
      </c>
      <c r="E17" s="56">
        <v>0.62</v>
      </c>
      <c r="F17" s="56">
        <v>0.62</v>
      </c>
      <c r="G17" s="56">
        <v>0.62</v>
      </c>
      <c r="H17" s="56">
        <v>0.62</v>
      </c>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row>
    <row r="18" spans="1:38" ht="23.1" customHeight="1">
      <c r="A18" s="53" t="s">
        <v>1525</v>
      </c>
      <c r="B18" s="53" t="s">
        <v>1536</v>
      </c>
      <c r="C18" s="54" t="s">
        <v>71</v>
      </c>
      <c r="D18" s="55" t="s">
        <v>1537</v>
      </c>
      <c r="E18" s="56">
        <v>18.079999999999998</v>
      </c>
      <c r="F18" s="56">
        <v>18.079999999999998</v>
      </c>
      <c r="G18" s="56">
        <v>18.079999999999998</v>
      </c>
      <c r="H18" s="56">
        <v>18.079999999999998</v>
      </c>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pans="1:38" ht="23.1" customHeight="1">
      <c r="A19" s="53" t="s">
        <v>1525</v>
      </c>
      <c r="B19" s="53" t="s">
        <v>296</v>
      </c>
      <c r="C19" s="54" t="s">
        <v>71</v>
      </c>
      <c r="D19" s="55" t="s">
        <v>1538</v>
      </c>
      <c r="E19" s="56">
        <v>54.12</v>
      </c>
      <c r="F19" s="56">
        <v>54.12</v>
      </c>
      <c r="G19" s="56">
        <v>54.12</v>
      </c>
      <c r="H19" s="56">
        <v>54.12</v>
      </c>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0" spans="1:38" ht="23.1" customHeight="1">
      <c r="A20" s="53" t="s">
        <v>22</v>
      </c>
      <c r="B20" s="53" t="s">
        <v>22</v>
      </c>
      <c r="C20" s="54"/>
      <c r="D20" s="55" t="s">
        <v>354</v>
      </c>
      <c r="E20" s="56">
        <v>324.47000000000003</v>
      </c>
      <c r="F20" s="56">
        <v>324.47000000000003</v>
      </c>
      <c r="G20" s="56">
        <v>324.47000000000003</v>
      </c>
      <c r="H20" s="56">
        <v>86.82</v>
      </c>
      <c r="I20" s="56">
        <v>237.65</v>
      </c>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row>
    <row r="21" spans="1:38" ht="23.1" customHeight="1">
      <c r="A21" s="53" t="s">
        <v>1539</v>
      </c>
      <c r="B21" s="53" t="s">
        <v>293</v>
      </c>
      <c r="C21" s="54" t="s">
        <v>71</v>
      </c>
      <c r="D21" s="55" t="s">
        <v>1540</v>
      </c>
      <c r="E21" s="56">
        <v>253.51</v>
      </c>
      <c r="F21" s="56">
        <v>253.51</v>
      </c>
      <c r="G21" s="56">
        <v>253.51</v>
      </c>
      <c r="H21" s="56">
        <v>15.86</v>
      </c>
      <c r="I21" s="56">
        <v>237.65</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pans="1:38" ht="23.1" customHeight="1">
      <c r="A22" s="53" t="s">
        <v>1539</v>
      </c>
      <c r="B22" s="53" t="s">
        <v>297</v>
      </c>
      <c r="C22" s="54" t="s">
        <v>71</v>
      </c>
      <c r="D22" s="55" t="s">
        <v>1541</v>
      </c>
      <c r="E22" s="56">
        <v>0.74</v>
      </c>
      <c r="F22" s="56">
        <v>0.74</v>
      </c>
      <c r="G22" s="56">
        <v>0.74</v>
      </c>
      <c r="H22" s="56">
        <v>0.74</v>
      </c>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3" spans="1:38" ht="23.1" customHeight="1">
      <c r="A23" s="53" t="s">
        <v>1539</v>
      </c>
      <c r="B23" s="53" t="s">
        <v>298</v>
      </c>
      <c r="C23" s="54" t="s">
        <v>71</v>
      </c>
      <c r="D23" s="55" t="s">
        <v>1542</v>
      </c>
      <c r="E23" s="56">
        <v>4.21</v>
      </c>
      <c r="F23" s="56">
        <v>4.21</v>
      </c>
      <c r="G23" s="56">
        <v>4.21</v>
      </c>
      <c r="H23" s="56">
        <v>4.21</v>
      </c>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pans="1:38" ht="23.1" customHeight="1">
      <c r="A24" s="53" t="s">
        <v>1539</v>
      </c>
      <c r="B24" s="53" t="s">
        <v>1529</v>
      </c>
      <c r="C24" s="54" t="s">
        <v>71</v>
      </c>
      <c r="D24" s="55" t="s">
        <v>1543</v>
      </c>
      <c r="E24" s="56">
        <v>7.06</v>
      </c>
      <c r="F24" s="56">
        <v>7.06</v>
      </c>
      <c r="G24" s="56">
        <v>7.06</v>
      </c>
      <c r="H24" s="56">
        <v>7.06</v>
      </c>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row>
    <row r="25" spans="1:38" ht="23.1" customHeight="1">
      <c r="A25" s="53" t="s">
        <v>1539</v>
      </c>
      <c r="B25" s="53" t="s">
        <v>303</v>
      </c>
      <c r="C25" s="54" t="s">
        <v>71</v>
      </c>
      <c r="D25" s="55" t="s">
        <v>1544</v>
      </c>
      <c r="E25" s="56">
        <v>1.37</v>
      </c>
      <c r="F25" s="56">
        <v>1.37</v>
      </c>
      <c r="G25" s="56">
        <v>1.37</v>
      </c>
      <c r="H25" s="56">
        <v>1.37</v>
      </c>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row>
    <row r="26" spans="1:38" ht="23.1" customHeight="1">
      <c r="A26" s="53" t="s">
        <v>1539</v>
      </c>
      <c r="B26" s="53" t="s">
        <v>1545</v>
      </c>
      <c r="C26" s="54" t="s">
        <v>71</v>
      </c>
      <c r="D26" s="55" t="s">
        <v>1546</v>
      </c>
      <c r="E26" s="56">
        <v>21.52</v>
      </c>
      <c r="F26" s="56">
        <v>21.52</v>
      </c>
      <c r="G26" s="56">
        <v>21.52</v>
      </c>
      <c r="H26" s="56">
        <v>21.52</v>
      </c>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row>
    <row r="27" spans="1:38" ht="23.1" customHeight="1">
      <c r="A27" s="53" t="s">
        <v>1539</v>
      </c>
      <c r="B27" s="53" t="s">
        <v>1547</v>
      </c>
      <c r="C27" s="54" t="s">
        <v>71</v>
      </c>
      <c r="D27" s="55" t="s">
        <v>1548</v>
      </c>
      <c r="E27" s="56">
        <v>0.3</v>
      </c>
      <c r="F27" s="56">
        <v>0.3</v>
      </c>
      <c r="G27" s="56">
        <v>0.3</v>
      </c>
      <c r="H27" s="56">
        <v>0.3</v>
      </c>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row>
    <row r="28" spans="1:38" ht="23.1" customHeight="1">
      <c r="A28" s="53" t="s">
        <v>1539</v>
      </c>
      <c r="B28" s="53" t="s">
        <v>1549</v>
      </c>
      <c r="C28" s="54" t="s">
        <v>71</v>
      </c>
      <c r="D28" s="55" t="s">
        <v>1550</v>
      </c>
      <c r="E28" s="56">
        <v>1.26</v>
      </c>
      <c r="F28" s="56">
        <v>1.26</v>
      </c>
      <c r="G28" s="56">
        <v>1.26</v>
      </c>
      <c r="H28" s="56">
        <v>1.26</v>
      </c>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row>
    <row r="29" spans="1:38" ht="23.1" customHeight="1">
      <c r="A29" s="53" t="s">
        <v>1539</v>
      </c>
      <c r="B29" s="53" t="s">
        <v>1551</v>
      </c>
      <c r="C29" s="54" t="s">
        <v>71</v>
      </c>
      <c r="D29" s="55" t="s">
        <v>1552</v>
      </c>
      <c r="E29" s="56">
        <v>1.05</v>
      </c>
      <c r="F29" s="56">
        <v>1.05</v>
      </c>
      <c r="G29" s="56">
        <v>1.05</v>
      </c>
      <c r="H29" s="56">
        <v>1.05</v>
      </c>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1:38" ht="23.1" customHeight="1">
      <c r="A30" s="53" t="s">
        <v>1539</v>
      </c>
      <c r="B30" s="53" t="s">
        <v>1553</v>
      </c>
      <c r="C30" s="54" t="s">
        <v>71</v>
      </c>
      <c r="D30" s="55" t="s">
        <v>1554</v>
      </c>
      <c r="E30" s="56">
        <v>4.12</v>
      </c>
      <c r="F30" s="56">
        <v>4.12</v>
      </c>
      <c r="G30" s="56">
        <v>4.12</v>
      </c>
      <c r="H30" s="56">
        <v>4.12</v>
      </c>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row>
    <row r="31" spans="1:38" ht="23.1" customHeight="1">
      <c r="A31" s="53" t="s">
        <v>1539</v>
      </c>
      <c r="B31" s="53" t="s">
        <v>1555</v>
      </c>
      <c r="C31" s="54" t="s">
        <v>71</v>
      </c>
      <c r="D31" s="55" t="s">
        <v>1556</v>
      </c>
      <c r="E31" s="56">
        <v>7.97</v>
      </c>
      <c r="F31" s="56">
        <v>7.97</v>
      </c>
      <c r="G31" s="56">
        <v>7.97</v>
      </c>
      <c r="H31" s="56">
        <v>7.97</v>
      </c>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row>
    <row r="32" spans="1:38" ht="23.1" customHeight="1">
      <c r="A32" s="53" t="s">
        <v>1539</v>
      </c>
      <c r="B32" s="53" t="s">
        <v>1557</v>
      </c>
      <c r="C32" s="54" t="s">
        <v>71</v>
      </c>
      <c r="D32" s="55" t="s">
        <v>1558</v>
      </c>
      <c r="E32" s="56">
        <v>10</v>
      </c>
      <c r="F32" s="56">
        <v>10</v>
      </c>
      <c r="G32" s="56">
        <v>10</v>
      </c>
      <c r="H32" s="56">
        <v>10</v>
      </c>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row>
    <row r="33" spans="1:38" ht="23.1" customHeight="1">
      <c r="A33" s="53" t="s">
        <v>1539</v>
      </c>
      <c r="B33" s="53" t="s">
        <v>1559</v>
      </c>
      <c r="C33" s="54" t="s">
        <v>71</v>
      </c>
      <c r="D33" s="55" t="s">
        <v>1560</v>
      </c>
      <c r="E33" s="56">
        <v>11.36</v>
      </c>
      <c r="F33" s="56">
        <v>11.36</v>
      </c>
      <c r="G33" s="56">
        <v>11.36</v>
      </c>
      <c r="H33" s="56">
        <v>11.36</v>
      </c>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row>
    <row r="34" spans="1:38" ht="23.1" customHeight="1">
      <c r="A34" s="53" t="s">
        <v>22</v>
      </c>
      <c r="B34" s="53" t="s">
        <v>22</v>
      </c>
      <c r="C34" s="54"/>
      <c r="D34" s="55" t="s">
        <v>300</v>
      </c>
      <c r="E34" s="56">
        <v>2.33</v>
      </c>
      <c r="F34" s="56">
        <v>2.33</v>
      </c>
      <c r="G34" s="56">
        <v>2.33</v>
      </c>
      <c r="H34" s="56">
        <v>2.33</v>
      </c>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row>
    <row r="35" spans="1:38" ht="23.1" customHeight="1">
      <c r="A35" s="53" t="s">
        <v>1561</v>
      </c>
      <c r="B35" s="53" t="s">
        <v>297</v>
      </c>
      <c r="C35" s="54" t="s">
        <v>71</v>
      </c>
      <c r="D35" s="55" t="s">
        <v>1562</v>
      </c>
      <c r="E35" s="56">
        <v>2.3199999999999998</v>
      </c>
      <c r="F35" s="56">
        <v>2.3199999999999998</v>
      </c>
      <c r="G35" s="56">
        <v>2.3199999999999998</v>
      </c>
      <c r="H35" s="56">
        <v>2.3199999999999998</v>
      </c>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row>
    <row r="36" spans="1:38" ht="23.1" customHeight="1">
      <c r="A36" s="53" t="s">
        <v>1561</v>
      </c>
      <c r="B36" s="53" t="s">
        <v>303</v>
      </c>
      <c r="C36" s="54" t="s">
        <v>71</v>
      </c>
      <c r="D36" s="55" t="s">
        <v>1563</v>
      </c>
      <c r="E36" s="56">
        <v>0.01</v>
      </c>
      <c r="F36" s="56">
        <v>0.01</v>
      </c>
      <c r="G36" s="56">
        <v>0.01</v>
      </c>
      <c r="H36" s="56">
        <v>0.01</v>
      </c>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23.1" customHeight="1">
      <c r="A37" s="53" t="s">
        <v>22</v>
      </c>
      <c r="B37" s="53" t="s">
        <v>22</v>
      </c>
      <c r="C37" s="54"/>
      <c r="D37" s="55" t="s">
        <v>301</v>
      </c>
      <c r="E37" s="56">
        <v>243.45</v>
      </c>
      <c r="F37" s="56">
        <v>243.45</v>
      </c>
      <c r="G37" s="56">
        <v>243.45</v>
      </c>
      <c r="H37" s="56">
        <v>127.43</v>
      </c>
      <c r="I37" s="56">
        <v>116.02</v>
      </c>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23.1" customHeight="1">
      <c r="A38" s="53" t="s">
        <v>22</v>
      </c>
      <c r="B38" s="53" t="s">
        <v>22</v>
      </c>
      <c r="C38" s="54"/>
      <c r="D38" s="55" t="s">
        <v>352</v>
      </c>
      <c r="E38" s="56">
        <v>87.69</v>
      </c>
      <c r="F38" s="56">
        <v>87.69</v>
      </c>
      <c r="G38" s="56">
        <v>87.69</v>
      </c>
      <c r="H38" s="56">
        <v>82.69</v>
      </c>
      <c r="I38" s="56">
        <v>5</v>
      </c>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row>
    <row r="39" spans="1:38" ht="23.1" customHeight="1">
      <c r="A39" s="53" t="s">
        <v>1525</v>
      </c>
      <c r="B39" s="53" t="s">
        <v>293</v>
      </c>
      <c r="C39" s="54" t="s">
        <v>73</v>
      </c>
      <c r="D39" s="55" t="s">
        <v>1526</v>
      </c>
      <c r="E39" s="56">
        <v>11.17</v>
      </c>
      <c r="F39" s="56">
        <v>11.17</v>
      </c>
      <c r="G39" s="56">
        <v>11.17</v>
      </c>
      <c r="H39" s="56">
        <v>11.17</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row>
    <row r="40" spans="1:38" ht="23.1" customHeight="1">
      <c r="A40" s="53" t="s">
        <v>1525</v>
      </c>
      <c r="B40" s="53" t="s">
        <v>294</v>
      </c>
      <c r="C40" s="54" t="s">
        <v>73</v>
      </c>
      <c r="D40" s="55" t="s">
        <v>1527</v>
      </c>
      <c r="E40" s="56">
        <v>3.48</v>
      </c>
      <c r="F40" s="56">
        <v>3.48</v>
      </c>
      <c r="G40" s="56">
        <v>3.48</v>
      </c>
      <c r="H40" s="56">
        <v>3.48</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row>
    <row r="41" spans="1:38" ht="23.1" customHeight="1">
      <c r="A41" s="53" t="s">
        <v>1525</v>
      </c>
      <c r="B41" s="53" t="s">
        <v>295</v>
      </c>
      <c r="C41" s="54" t="s">
        <v>73</v>
      </c>
      <c r="D41" s="55" t="s">
        <v>1528</v>
      </c>
      <c r="E41" s="56">
        <v>0.37</v>
      </c>
      <c r="F41" s="56">
        <v>0.37</v>
      </c>
      <c r="G41" s="56">
        <v>0.37</v>
      </c>
      <c r="H41" s="56">
        <v>0.37</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row r="42" spans="1:38" ht="23.1" customHeight="1">
      <c r="A42" s="53" t="s">
        <v>1525</v>
      </c>
      <c r="B42" s="53" t="s">
        <v>1529</v>
      </c>
      <c r="C42" s="54" t="s">
        <v>73</v>
      </c>
      <c r="D42" s="55" t="s">
        <v>1530</v>
      </c>
      <c r="E42" s="56">
        <v>5.74</v>
      </c>
      <c r="F42" s="56">
        <v>5.74</v>
      </c>
      <c r="G42" s="56">
        <v>5.74</v>
      </c>
      <c r="H42" s="56">
        <v>5.74</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row>
    <row r="43" spans="1:38" ht="23.1" customHeight="1">
      <c r="A43" s="53" t="s">
        <v>1525</v>
      </c>
      <c r="B43" s="53" t="s">
        <v>299</v>
      </c>
      <c r="C43" s="54" t="s">
        <v>73</v>
      </c>
      <c r="D43" s="55" t="s">
        <v>1531</v>
      </c>
      <c r="E43" s="56">
        <v>10.54</v>
      </c>
      <c r="F43" s="56">
        <v>10.54</v>
      </c>
      <c r="G43" s="56">
        <v>10.54</v>
      </c>
      <c r="H43" s="56">
        <v>10.54</v>
      </c>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row>
    <row r="44" spans="1:38" ht="23.1" customHeight="1">
      <c r="A44" s="53" t="s">
        <v>1525</v>
      </c>
      <c r="B44" s="53" t="s">
        <v>1532</v>
      </c>
      <c r="C44" s="54" t="s">
        <v>73</v>
      </c>
      <c r="D44" s="55" t="s">
        <v>1533</v>
      </c>
      <c r="E44" s="56">
        <v>6.36</v>
      </c>
      <c r="F44" s="56">
        <v>6.36</v>
      </c>
      <c r="G44" s="56">
        <v>6.36</v>
      </c>
      <c r="H44" s="56">
        <v>6.36</v>
      </c>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row>
    <row r="45" spans="1:38" ht="23.1" customHeight="1">
      <c r="A45" s="53" t="s">
        <v>1525</v>
      </c>
      <c r="B45" s="53" t="s">
        <v>1534</v>
      </c>
      <c r="C45" s="54" t="s">
        <v>73</v>
      </c>
      <c r="D45" s="55" t="s">
        <v>1535</v>
      </c>
      <c r="E45" s="56">
        <v>5.47</v>
      </c>
      <c r="F45" s="56">
        <v>5.47</v>
      </c>
      <c r="G45" s="56">
        <v>5.47</v>
      </c>
      <c r="H45" s="56">
        <v>0.47</v>
      </c>
      <c r="I45" s="56">
        <v>5</v>
      </c>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row>
    <row r="46" spans="1:38" ht="23.1" customHeight="1">
      <c r="A46" s="53" t="s">
        <v>1525</v>
      </c>
      <c r="B46" s="53" t="s">
        <v>1536</v>
      </c>
      <c r="C46" s="54" t="s">
        <v>73</v>
      </c>
      <c r="D46" s="55" t="s">
        <v>1537</v>
      </c>
      <c r="E46" s="56">
        <v>7</v>
      </c>
      <c r="F46" s="56">
        <v>7</v>
      </c>
      <c r="G46" s="56">
        <v>7</v>
      </c>
      <c r="H46" s="56">
        <v>7</v>
      </c>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row>
    <row r="47" spans="1:38" ht="23.1" customHeight="1">
      <c r="A47" s="53" t="s">
        <v>1525</v>
      </c>
      <c r="B47" s="53" t="s">
        <v>296</v>
      </c>
      <c r="C47" s="54" t="s">
        <v>73</v>
      </c>
      <c r="D47" s="55" t="s">
        <v>1538</v>
      </c>
      <c r="E47" s="56">
        <v>37.56</v>
      </c>
      <c r="F47" s="56">
        <v>37.56</v>
      </c>
      <c r="G47" s="56">
        <v>37.56</v>
      </c>
      <c r="H47" s="56">
        <v>37.56</v>
      </c>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row>
    <row r="48" spans="1:38" ht="23.1" customHeight="1">
      <c r="A48" s="53" t="s">
        <v>22</v>
      </c>
      <c r="B48" s="53" t="s">
        <v>22</v>
      </c>
      <c r="C48" s="54"/>
      <c r="D48" s="55" t="s">
        <v>354</v>
      </c>
      <c r="E48" s="56">
        <v>125.75</v>
      </c>
      <c r="F48" s="56">
        <v>125.75</v>
      </c>
      <c r="G48" s="56">
        <v>125.75</v>
      </c>
      <c r="H48" s="56">
        <v>44.73</v>
      </c>
      <c r="I48" s="56">
        <v>81.02</v>
      </c>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row>
    <row r="49" spans="1:38" ht="23.1" customHeight="1">
      <c r="A49" s="53" t="s">
        <v>1539</v>
      </c>
      <c r="B49" s="53" t="s">
        <v>293</v>
      </c>
      <c r="C49" s="54" t="s">
        <v>73</v>
      </c>
      <c r="D49" s="55" t="s">
        <v>1540</v>
      </c>
      <c r="E49" s="56">
        <v>54.04</v>
      </c>
      <c r="F49" s="56">
        <v>54.04</v>
      </c>
      <c r="G49" s="56">
        <v>54.04</v>
      </c>
      <c r="H49" s="56">
        <v>10.62</v>
      </c>
      <c r="I49" s="56">
        <v>43.42</v>
      </c>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row>
    <row r="50" spans="1:38" ht="23.1" customHeight="1">
      <c r="A50" s="53" t="s">
        <v>1539</v>
      </c>
      <c r="B50" s="53" t="s">
        <v>297</v>
      </c>
      <c r="C50" s="54" t="s">
        <v>73</v>
      </c>
      <c r="D50" s="55" t="s">
        <v>1541</v>
      </c>
      <c r="E50" s="56">
        <v>0.54</v>
      </c>
      <c r="F50" s="56">
        <v>0.54</v>
      </c>
      <c r="G50" s="56">
        <v>0.54</v>
      </c>
      <c r="H50" s="56">
        <v>0.54</v>
      </c>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row>
    <row r="51" spans="1:38" ht="23.1" customHeight="1">
      <c r="A51" s="53" t="s">
        <v>1539</v>
      </c>
      <c r="B51" s="53" t="s">
        <v>298</v>
      </c>
      <c r="C51" s="54" t="s">
        <v>73</v>
      </c>
      <c r="D51" s="55" t="s">
        <v>1542</v>
      </c>
      <c r="E51" s="56">
        <v>2.9</v>
      </c>
      <c r="F51" s="56">
        <v>2.9</v>
      </c>
      <c r="G51" s="56">
        <v>2.9</v>
      </c>
      <c r="H51" s="56">
        <v>2.9</v>
      </c>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row>
    <row r="52" spans="1:38" ht="23.1" customHeight="1">
      <c r="A52" s="53" t="s">
        <v>1539</v>
      </c>
      <c r="B52" s="53" t="s">
        <v>1529</v>
      </c>
      <c r="C52" s="54" t="s">
        <v>73</v>
      </c>
      <c r="D52" s="55" t="s">
        <v>1543</v>
      </c>
      <c r="E52" s="56">
        <v>4.9400000000000004</v>
      </c>
      <c r="F52" s="56">
        <v>4.9400000000000004</v>
      </c>
      <c r="G52" s="56">
        <v>4.9400000000000004</v>
      </c>
      <c r="H52" s="56">
        <v>4.9400000000000004</v>
      </c>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row>
    <row r="53" spans="1:38" ht="23.1" customHeight="1">
      <c r="A53" s="53" t="s">
        <v>1539</v>
      </c>
      <c r="B53" s="53" t="s">
        <v>303</v>
      </c>
      <c r="C53" s="54" t="s">
        <v>73</v>
      </c>
      <c r="D53" s="55" t="s">
        <v>1544</v>
      </c>
      <c r="E53" s="56">
        <v>0.96</v>
      </c>
      <c r="F53" s="56">
        <v>0.96</v>
      </c>
      <c r="G53" s="56">
        <v>0.96</v>
      </c>
      <c r="H53" s="56">
        <v>0.96</v>
      </c>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row>
    <row r="54" spans="1:38" ht="23.1" customHeight="1">
      <c r="A54" s="53" t="s">
        <v>1539</v>
      </c>
      <c r="B54" s="53" t="s">
        <v>1545</v>
      </c>
      <c r="C54" s="54" t="s">
        <v>73</v>
      </c>
      <c r="D54" s="55" t="s">
        <v>1546</v>
      </c>
      <c r="E54" s="56">
        <v>15.28</v>
      </c>
      <c r="F54" s="56">
        <v>15.28</v>
      </c>
      <c r="G54" s="56">
        <v>15.28</v>
      </c>
      <c r="H54" s="56">
        <v>15.28</v>
      </c>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row>
    <row r="55" spans="1:38" ht="23.1" customHeight="1">
      <c r="A55" s="53" t="s">
        <v>1539</v>
      </c>
      <c r="B55" s="53" t="s">
        <v>1547</v>
      </c>
      <c r="C55" s="54" t="s">
        <v>73</v>
      </c>
      <c r="D55" s="55" t="s">
        <v>1548</v>
      </c>
      <c r="E55" s="56">
        <v>0.3</v>
      </c>
      <c r="F55" s="56">
        <v>0.3</v>
      </c>
      <c r="G55" s="56">
        <v>0.3</v>
      </c>
      <c r="H55" s="56">
        <v>0.3</v>
      </c>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row>
    <row r="56" spans="1:38" ht="23.1" customHeight="1">
      <c r="A56" s="53" t="s">
        <v>1539</v>
      </c>
      <c r="B56" s="53" t="s">
        <v>1549</v>
      </c>
      <c r="C56" s="54" t="s">
        <v>73</v>
      </c>
      <c r="D56" s="55" t="s">
        <v>1550</v>
      </c>
      <c r="E56" s="56">
        <v>7.67</v>
      </c>
      <c r="F56" s="56">
        <v>7.67</v>
      </c>
      <c r="G56" s="56">
        <v>7.67</v>
      </c>
      <c r="H56" s="56">
        <v>0.84</v>
      </c>
      <c r="I56" s="56">
        <v>6.83</v>
      </c>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row>
    <row r="57" spans="1:38" ht="23.1" customHeight="1">
      <c r="A57" s="53" t="s">
        <v>1539</v>
      </c>
      <c r="B57" s="53" t="s">
        <v>1551</v>
      </c>
      <c r="C57" s="54" t="s">
        <v>73</v>
      </c>
      <c r="D57" s="55" t="s">
        <v>1552</v>
      </c>
      <c r="E57" s="56">
        <v>0.7</v>
      </c>
      <c r="F57" s="56">
        <v>0.7</v>
      </c>
      <c r="G57" s="56">
        <v>0.7</v>
      </c>
      <c r="H57" s="56">
        <v>0.7</v>
      </c>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row>
    <row r="58" spans="1:38" ht="23.1" customHeight="1">
      <c r="A58" s="53" t="s">
        <v>1539</v>
      </c>
      <c r="B58" s="53" t="s">
        <v>1553</v>
      </c>
      <c r="C58" s="54" t="s">
        <v>73</v>
      </c>
      <c r="D58" s="55" t="s">
        <v>1554</v>
      </c>
      <c r="E58" s="56">
        <v>2.85</v>
      </c>
      <c r="F58" s="56">
        <v>2.85</v>
      </c>
      <c r="G58" s="56">
        <v>2.85</v>
      </c>
      <c r="H58" s="56">
        <v>2.85</v>
      </c>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row>
    <row r="59" spans="1:38" ht="23.1" customHeight="1">
      <c r="A59" s="53" t="s">
        <v>1539</v>
      </c>
      <c r="B59" s="53" t="s">
        <v>1564</v>
      </c>
      <c r="C59" s="54" t="s">
        <v>73</v>
      </c>
      <c r="D59" s="55" t="s">
        <v>1565</v>
      </c>
      <c r="E59" s="56">
        <v>28</v>
      </c>
      <c r="F59" s="56">
        <v>28</v>
      </c>
      <c r="G59" s="56">
        <v>28</v>
      </c>
      <c r="H59" s="56"/>
      <c r="I59" s="56">
        <v>28</v>
      </c>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row>
    <row r="60" spans="1:38" ht="23.1" customHeight="1">
      <c r="A60" s="53" t="s">
        <v>1539</v>
      </c>
      <c r="B60" s="53" t="s">
        <v>1555</v>
      </c>
      <c r="C60" s="54" t="s">
        <v>73</v>
      </c>
      <c r="D60" s="55" t="s">
        <v>1556</v>
      </c>
      <c r="E60" s="56">
        <v>6.33</v>
      </c>
      <c r="F60" s="56">
        <v>6.33</v>
      </c>
      <c r="G60" s="56">
        <v>6.33</v>
      </c>
      <c r="H60" s="56">
        <v>3.56</v>
      </c>
      <c r="I60" s="56">
        <v>2.77</v>
      </c>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row>
    <row r="61" spans="1:38" ht="23.1" customHeight="1">
      <c r="A61" s="53" t="s">
        <v>1539</v>
      </c>
      <c r="B61" s="53" t="s">
        <v>1559</v>
      </c>
      <c r="C61" s="54" t="s">
        <v>73</v>
      </c>
      <c r="D61" s="55" t="s">
        <v>1560</v>
      </c>
      <c r="E61" s="56">
        <v>1.25</v>
      </c>
      <c r="F61" s="56">
        <v>1.25</v>
      </c>
      <c r="G61" s="56">
        <v>1.25</v>
      </c>
      <c r="H61" s="56">
        <v>1.25</v>
      </c>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row>
    <row r="62" spans="1:38" ht="23.1" customHeight="1">
      <c r="A62" s="53" t="s">
        <v>22</v>
      </c>
      <c r="B62" s="53" t="s">
        <v>22</v>
      </c>
      <c r="C62" s="54"/>
      <c r="D62" s="55" t="s">
        <v>1566</v>
      </c>
      <c r="E62" s="56">
        <v>30</v>
      </c>
      <c r="F62" s="56">
        <v>30</v>
      </c>
      <c r="G62" s="56">
        <v>30</v>
      </c>
      <c r="H62" s="56"/>
      <c r="I62" s="56">
        <v>30</v>
      </c>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row>
    <row r="63" spans="1:38" ht="23.1" customHeight="1">
      <c r="A63" s="53" t="s">
        <v>1567</v>
      </c>
      <c r="B63" s="53" t="s">
        <v>294</v>
      </c>
      <c r="C63" s="54" t="s">
        <v>73</v>
      </c>
      <c r="D63" s="55" t="s">
        <v>1568</v>
      </c>
      <c r="E63" s="56">
        <v>30</v>
      </c>
      <c r="F63" s="56">
        <v>30</v>
      </c>
      <c r="G63" s="56">
        <v>30</v>
      </c>
      <c r="H63" s="56"/>
      <c r="I63" s="56">
        <v>30</v>
      </c>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row>
    <row r="64" spans="1:38" ht="23.1" customHeight="1">
      <c r="A64" s="136" t="s">
        <v>22</v>
      </c>
      <c r="B64" s="136" t="s">
        <v>22</v>
      </c>
      <c r="C64" s="137"/>
      <c r="D64" s="138" t="s">
        <v>302</v>
      </c>
      <c r="E64" s="139">
        <f>F64</f>
        <v>319.00999999999897</v>
      </c>
      <c r="F64" s="139">
        <f>G64</f>
        <v>319.00999999999897</v>
      </c>
      <c r="G64" s="139">
        <f>H64+I64</f>
        <v>319.00999999999897</v>
      </c>
      <c r="H64" s="139">
        <f>30215.37-30000</f>
        <v>215.36999999999898</v>
      </c>
      <c r="I64" s="139">
        <f>I65+I76+I94+I98++I102+I104</f>
        <v>103.64</v>
      </c>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row>
    <row r="65" spans="1:40" ht="23.1" customHeight="1">
      <c r="A65" s="136" t="s">
        <v>22</v>
      </c>
      <c r="B65" s="136" t="s">
        <v>22</v>
      </c>
      <c r="C65" s="137"/>
      <c r="D65" s="138" t="s">
        <v>352</v>
      </c>
      <c r="E65" s="139">
        <v>31299.07</v>
      </c>
      <c r="F65" s="139">
        <v>31299.07</v>
      </c>
      <c r="G65" s="139">
        <v>31299.07</v>
      </c>
      <c r="H65" s="139">
        <f>30169.07-30000</f>
        <v>169.06999999999971</v>
      </c>
      <c r="I65" s="139"/>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row>
    <row r="66" spans="1:40" ht="23.1" customHeight="1">
      <c r="A66" s="136" t="s">
        <v>1525</v>
      </c>
      <c r="B66" s="136" t="s">
        <v>293</v>
      </c>
      <c r="C66" s="137" t="s">
        <v>75</v>
      </c>
      <c r="D66" s="138" t="s">
        <v>1526</v>
      </c>
      <c r="E66" s="139">
        <v>20.7</v>
      </c>
      <c r="F66" s="139">
        <v>20.7</v>
      </c>
      <c r="G66" s="139">
        <v>20.7</v>
      </c>
      <c r="H66" s="139">
        <v>20.7</v>
      </c>
      <c r="I66" s="139"/>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row>
    <row r="67" spans="1:40" ht="9.75" customHeight="1">
      <c r="A67" s="136" t="s">
        <v>1525</v>
      </c>
      <c r="B67" s="136" t="s">
        <v>294</v>
      </c>
      <c r="C67" s="137" t="s">
        <v>75</v>
      </c>
      <c r="D67" s="138" t="s">
        <v>1527</v>
      </c>
      <c r="E67" s="139">
        <v>7.4</v>
      </c>
      <c r="F67" s="139">
        <v>7.4</v>
      </c>
      <c r="G67" s="139">
        <v>7.4</v>
      </c>
      <c r="H67" s="139">
        <v>7.4</v>
      </c>
      <c r="I67" s="139"/>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11"/>
      <c r="AN67" s="13"/>
    </row>
    <row r="68" spans="1:40" ht="13.5">
      <c r="A68" s="136" t="s">
        <v>1525</v>
      </c>
      <c r="B68" s="136" t="s">
        <v>295</v>
      </c>
      <c r="C68" s="137" t="s">
        <v>75</v>
      </c>
      <c r="D68" s="138" t="s">
        <v>1528</v>
      </c>
      <c r="E68" s="139">
        <v>0.63</v>
      </c>
      <c r="F68" s="139">
        <v>0.63</v>
      </c>
      <c r="G68" s="139">
        <v>0.63</v>
      </c>
      <c r="H68" s="139">
        <v>0.63</v>
      </c>
      <c r="I68" s="139"/>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row>
    <row r="69" spans="1:40" ht="13.5">
      <c r="A69" s="136" t="s">
        <v>1525</v>
      </c>
      <c r="B69" s="136" t="s">
        <v>1529</v>
      </c>
      <c r="C69" s="137" t="s">
        <v>75</v>
      </c>
      <c r="D69" s="138" t="s">
        <v>1530</v>
      </c>
      <c r="E69" s="139">
        <v>10.73</v>
      </c>
      <c r="F69" s="139">
        <v>10.73</v>
      </c>
      <c r="G69" s="139">
        <v>10.73</v>
      </c>
      <c r="H69" s="139">
        <v>10.73</v>
      </c>
      <c r="I69" s="139"/>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row>
    <row r="70" spans="1:40" ht="13.5">
      <c r="A70" s="136" t="s">
        <v>1525</v>
      </c>
      <c r="B70" s="136" t="s">
        <v>299</v>
      </c>
      <c r="C70" s="137" t="s">
        <v>75</v>
      </c>
      <c r="D70" s="138" t="s">
        <v>1531</v>
      </c>
      <c r="E70" s="139">
        <v>61.13</v>
      </c>
      <c r="F70" s="139">
        <v>61.13</v>
      </c>
      <c r="G70" s="139">
        <v>61.13</v>
      </c>
      <c r="H70" s="139">
        <v>21.13</v>
      </c>
      <c r="I70" s="139"/>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row>
    <row r="71" spans="1:40" ht="13.5">
      <c r="A71" s="136" t="s">
        <v>1525</v>
      </c>
      <c r="B71" s="136" t="s">
        <v>303</v>
      </c>
      <c r="C71" s="137" t="s">
        <v>75</v>
      </c>
      <c r="D71" s="138" t="s">
        <v>1569</v>
      </c>
      <c r="E71" s="139">
        <v>30</v>
      </c>
      <c r="F71" s="139">
        <v>30</v>
      </c>
      <c r="G71" s="139">
        <v>30</v>
      </c>
      <c r="H71" s="139"/>
      <c r="I71" s="139"/>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row>
    <row r="72" spans="1:40" ht="13.5">
      <c r="A72" s="136" t="s">
        <v>1525</v>
      </c>
      <c r="B72" s="136" t="s">
        <v>1532</v>
      </c>
      <c r="C72" s="137" t="s">
        <v>75</v>
      </c>
      <c r="D72" s="138" t="s">
        <v>1533</v>
      </c>
      <c r="E72" s="139">
        <v>12.22</v>
      </c>
      <c r="F72" s="139">
        <v>12.22</v>
      </c>
      <c r="G72" s="139">
        <v>12.22</v>
      </c>
      <c r="H72" s="139">
        <v>12.22</v>
      </c>
      <c r="I72" s="139"/>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row>
    <row r="73" spans="1:40" ht="13.5">
      <c r="A73" s="136" t="s">
        <v>1525</v>
      </c>
      <c r="B73" s="136" t="s">
        <v>1534</v>
      </c>
      <c r="C73" s="137" t="s">
        <v>75</v>
      </c>
      <c r="D73" s="138" t="s">
        <v>1535</v>
      </c>
      <c r="E73" s="139">
        <v>0.93</v>
      </c>
      <c r="F73" s="139">
        <v>0.93</v>
      </c>
      <c r="G73" s="139">
        <v>0.93</v>
      </c>
      <c r="H73" s="139">
        <v>0.93</v>
      </c>
      <c r="I73" s="139"/>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row>
    <row r="74" spans="1:40" ht="13.5">
      <c r="A74" s="136" t="s">
        <v>1525</v>
      </c>
      <c r="B74" s="136" t="s">
        <v>1536</v>
      </c>
      <c r="C74" s="137" t="s">
        <v>75</v>
      </c>
      <c r="D74" s="138" t="s">
        <v>1537</v>
      </c>
      <c r="E74" s="139">
        <v>509.44</v>
      </c>
      <c r="F74" s="139">
        <v>509.44</v>
      </c>
      <c r="G74" s="139">
        <v>509.44</v>
      </c>
      <c r="H74" s="139">
        <v>14.44</v>
      </c>
      <c r="I74" s="139"/>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row>
    <row r="75" spans="1:40" ht="13.5">
      <c r="A75" s="136" t="s">
        <v>1525</v>
      </c>
      <c r="B75" s="136" t="s">
        <v>296</v>
      </c>
      <c r="C75" s="137" t="s">
        <v>75</v>
      </c>
      <c r="D75" s="138" t="s">
        <v>1538</v>
      </c>
      <c r="E75" s="139">
        <v>140.88</v>
      </c>
      <c r="F75" s="139">
        <v>140.88</v>
      </c>
      <c r="G75" s="139">
        <v>140.88</v>
      </c>
      <c r="H75" s="139">
        <v>80.88</v>
      </c>
      <c r="I75" s="139"/>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row>
    <row r="76" spans="1:40" ht="13.5">
      <c r="A76" s="136" t="s">
        <v>22</v>
      </c>
      <c r="B76" s="136" t="s">
        <v>22</v>
      </c>
      <c r="C76" s="137"/>
      <c r="D76" s="138" t="s">
        <v>354</v>
      </c>
      <c r="E76" s="139">
        <v>2178.42</v>
      </c>
      <c r="F76" s="139">
        <v>2178.42</v>
      </c>
      <c r="G76" s="139">
        <v>2178.42</v>
      </c>
      <c r="H76" s="139">
        <v>43.97</v>
      </c>
      <c r="I76" s="139">
        <f>SUM(I77:I93)</f>
        <v>103.64</v>
      </c>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row>
    <row r="77" spans="1:40" ht="13.5">
      <c r="A77" s="136" t="s">
        <v>1539</v>
      </c>
      <c r="B77" s="136" t="s">
        <v>293</v>
      </c>
      <c r="C77" s="137" t="s">
        <v>75</v>
      </c>
      <c r="D77" s="138" t="s">
        <v>1540</v>
      </c>
      <c r="E77" s="139">
        <v>224.84</v>
      </c>
      <c r="F77" s="139">
        <v>224.84</v>
      </c>
      <c r="G77" s="139">
        <v>224.84</v>
      </c>
      <c r="H77" s="139">
        <v>6.34</v>
      </c>
      <c r="I77" s="139">
        <f>218.5-165</f>
        <v>53.5</v>
      </c>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row>
    <row r="78" spans="1:40" ht="23.1" customHeight="1">
      <c r="A78" s="136" t="s">
        <v>1539</v>
      </c>
      <c r="B78" s="136" t="s">
        <v>294</v>
      </c>
      <c r="C78" s="137" t="s">
        <v>75</v>
      </c>
      <c r="D78" s="138" t="s">
        <v>1570</v>
      </c>
      <c r="E78" s="139">
        <v>6</v>
      </c>
      <c r="F78" s="139">
        <v>6</v>
      </c>
      <c r="G78" s="139">
        <v>6</v>
      </c>
      <c r="H78" s="139"/>
      <c r="I78" s="139">
        <v>6</v>
      </c>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row>
    <row r="79" spans="1:40" ht="23.1" customHeight="1">
      <c r="A79" s="136" t="s">
        <v>1539</v>
      </c>
      <c r="B79" s="136" t="s">
        <v>297</v>
      </c>
      <c r="C79" s="137" t="s">
        <v>75</v>
      </c>
      <c r="D79" s="138" t="s">
        <v>1541</v>
      </c>
      <c r="E79" s="139">
        <v>0.57999999999999996</v>
      </c>
      <c r="F79" s="139">
        <v>0.57999999999999996</v>
      </c>
      <c r="G79" s="139">
        <v>0.57999999999999996</v>
      </c>
      <c r="H79" s="139">
        <v>0.57999999999999996</v>
      </c>
      <c r="I79" s="139"/>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row>
    <row r="80" spans="1:40" ht="23.1" customHeight="1">
      <c r="A80" s="136" t="s">
        <v>1539</v>
      </c>
      <c r="B80" s="136" t="s">
        <v>298</v>
      </c>
      <c r="C80" s="137" t="s">
        <v>75</v>
      </c>
      <c r="D80" s="138" t="s">
        <v>1542</v>
      </c>
      <c r="E80" s="139">
        <v>2.2000000000000002</v>
      </c>
      <c r="F80" s="139">
        <v>2.2000000000000002</v>
      </c>
      <c r="G80" s="139">
        <v>2.2000000000000002</v>
      </c>
      <c r="H80" s="139">
        <v>2.2000000000000002</v>
      </c>
      <c r="I80" s="139"/>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row>
    <row r="81" spans="1:38" ht="23.1" customHeight="1">
      <c r="A81" s="136" t="s">
        <v>1539</v>
      </c>
      <c r="B81" s="136" t="s">
        <v>1529</v>
      </c>
      <c r="C81" s="137" t="s">
        <v>75</v>
      </c>
      <c r="D81" s="138" t="s">
        <v>1543</v>
      </c>
      <c r="E81" s="139">
        <v>4.18</v>
      </c>
      <c r="F81" s="139">
        <v>4.18</v>
      </c>
      <c r="G81" s="139">
        <v>4.18</v>
      </c>
      <c r="H81" s="139">
        <v>4.18</v>
      </c>
      <c r="I81" s="139"/>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row>
    <row r="82" spans="1:38" ht="23.1" customHeight="1">
      <c r="A82" s="136" t="s">
        <v>1539</v>
      </c>
      <c r="B82" s="136" t="s">
        <v>303</v>
      </c>
      <c r="C82" s="137" t="s">
        <v>75</v>
      </c>
      <c r="D82" s="138" t="s">
        <v>1544</v>
      </c>
      <c r="E82" s="139">
        <v>0.82</v>
      </c>
      <c r="F82" s="139">
        <v>0.82</v>
      </c>
      <c r="G82" s="139">
        <v>0.82</v>
      </c>
      <c r="H82" s="139">
        <v>0.82</v>
      </c>
      <c r="I82" s="139"/>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row>
    <row r="83" spans="1:38" ht="23.1" customHeight="1">
      <c r="A83" s="136" t="s">
        <v>1539</v>
      </c>
      <c r="B83" s="136" t="s">
        <v>1545</v>
      </c>
      <c r="C83" s="137" t="s">
        <v>75</v>
      </c>
      <c r="D83" s="138" t="s">
        <v>1546</v>
      </c>
      <c r="E83" s="139">
        <v>31.16</v>
      </c>
      <c r="F83" s="139">
        <v>31.16</v>
      </c>
      <c r="G83" s="139">
        <v>31.16</v>
      </c>
      <c r="H83" s="139">
        <v>14.16</v>
      </c>
      <c r="I83" s="139">
        <v>17</v>
      </c>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row>
    <row r="84" spans="1:38" ht="23.1" customHeight="1">
      <c r="A84" s="136" t="s">
        <v>1539</v>
      </c>
      <c r="B84" s="136" t="s">
        <v>1536</v>
      </c>
      <c r="C84" s="137" t="s">
        <v>75</v>
      </c>
      <c r="D84" s="138" t="s">
        <v>1571</v>
      </c>
      <c r="E84" s="139">
        <v>1</v>
      </c>
      <c r="F84" s="139">
        <v>1</v>
      </c>
      <c r="G84" s="139">
        <v>1</v>
      </c>
      <c r="H84" s="139"/>
      <c r="I84" s="139">
        <v>1</v>
      </c>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row>
    <row r="85" spans="1:38" ht="23.1" customHeight="1">
      <c r="A85" s="136" t="s">
        <v>1539</v>
      </c>
      <c r="B85" s="136" t="s">
        <v>1572</v>
      </c>
      <c r="C85" s="137" t="s">
        <v>75</v>
      </c>
      <c r="D85" s="138" t="s">
        <v>1573</v>
      </c>
      <c r="E85" s="139">
        <v>11.14</v>
      </c>
      <c r="F85" s="139">
        <v>11.14</v>
      </c>
      <c r="G85" s="139">
        <v>11.14</v>
      </c>
      <c r="H85" s="139"/>
      <c r="I85" s="139">
        <v>11.14</v>
      </c>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row>
    <row r="86" spans="1:38" ht="23.1" customHeight="1">
      <c r="A86" s="136" t="s">
        <v>1539</v>
      </c>
      <c r="B86" s="136" t="s">
        <v>1547</v>
      </c>
      <c r="C86" s="137" t="s">
        <v>75</v>
      </c>
      <c r="D86" s="138" t="s">
        <v>1548</v>
      </c>
      <c r="E86" s="139">
        <v>0.3</v>
      </c>
      <c r="F86" s="139">
        <v>0.3</v>
      </c>
      <c r="G86" s="139">
        <v>0.3</v>
      </c>
      <c r="H86" s="139">
        <v>0.3</v>
      </c>
      <c r="I86" s="139"/>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row>
    <row r="87" spans="1:38" ht="23.1" customHeight="1">
      <c r="A87" s="136" t="s">
        <v>1539</v>
      </c>
      <c r="B87" s="136" t="s">
        <v>1549</v>
      </c>
      <c r="C87" s="137" t="s">
        <v>75</v>
      </c>
      <c r="D87" s="138" t="s">
        <v>1550</v>
      </c>
      <c r="E87" s="139">
        <v>3.48</v>
      </c>
      <c r="F87" s="139">
        <v>3.48</v>
      </c>
      <c r="G87" s="139">
        <v>3.48</v>
      </c>
      <c r="H87" s="139">
        <v>0.48</v>
      </c>
      <c r="I87" s="139">
        <v>3</v>
      </c>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row>
    <row r="88" spans="1:38" ht="23.1" customHeight="1">
      <c r="A88" s="136" t="s">
        <v>1539</v>
      </c>
      <c r="B88" s="136" t="s">
        <v>1551</v>
      </c>
      <c r="C88" s="137" t="s">
        <v>75</v>
      </c>
      <c r="D88" s="138" t="s">
        <v>1552</v>
      </c>
      <c r="E88" s="139">
        <v>1.4</v>
      </c>
      <c r="F88" s="139">
        <v>1.4</v>
      </c>
      <c r="G88" s="139">
        <v>1.4</v>
      </c>
      <c r="H88" s="139">
        <v>0.4</v>
      </c>
      <c r="I88" s="139">
        <v>1</v>
      </c>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row>
    <row r="89" spans="1:38" ht="23.1" customHeight="1">
      <c r="A89" s="136" t="s">
        <v>1539</v>
      </c>
      <c r="B89" s="136" t="s">
        <v>1553</v>
      </c>
      <c r="C89" s="137" t="s">
        <v>75</v>
      </c>
      <c r="D89" s="138" t="s">
        <v>1554</v>
      </c>
      <c r="E89" s="139">
        <v>5.9</v>
      </c>
      <c r="F89" s="139">
        <v>5.9</v>
      </c>
      <c r="G89" s="139">
        <v>5.9</v>
      </c>
      <c r="H89" s="139">
        <v>5.9</v>
      </c>
      <c r="I89" s="139"/>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row>
    <row r="90" spans="1:38" ht="23.1" customHeight="1">
      <c r="A90" s="136" t="s">
        <v>1539</v>
      </c>
      <c r="B90" s="136" t="s">
        <v>1574</v>
      </c>
      <c r="C90" s="137" t="s">
        <v>75</v>
      </c>
      <c r="D90" s="138" t="s">
        <v>1575</v>
      </c>
      <c r="E90" s="139">
        <v>308</v>
      </c>
      <c r="F90" s="139">
        <v>308</v>
      </c>
      <c r="G90" s="139">
        <v>308</v>
      </c>
      <c r="H90" s="139"/>
      <c r="I90" s="139">
        <v>8</v>
      </c>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row>
    <row r="91" spans="1:38" ht="23.1" customHeight="1">
      <c r="A91" s="136" t="s">
        <v>1539</v>
      </c>
      <c r="B91" s="136" t="s">
        <v>1555</v>
      </c>
      <c r="C91" s="137" t="s">
        <v>75</v>
      </c>
      <c r="D91" s="138" t="s">
        <v>1556</v>
      </c>
      <c r="E91" s="139">
        <v>7.06</v>
      </c>
      <c r="F91" s="139">
        <v>7.06</v>
      </c>
      <c r="G91" s="139">
        <v>7.06</v>
      </c>
      <c r="H91" s="139">
        <v>7.06</v>
      </c>
      <c r="I91" s="139"/>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row>
    <row r="92" spans="1:38" ht="23.1" customHeight="1">
      <c r="A92" s="136" t="s">
        <v>1539</v>
      </c>
      <c r="B92" s="136" t="s">
        <v>1559</v>
      </c>
      <c r="C92" s="137" t="s">
        <v>75</v>
      </c>
      <c r="D92" s="138" t="s">
        <v>1560</v>
      </c>
      <c r="E92" s="139">
        <v>4.5599999999999996</v>
      </c>
      <c r="F92" s="139">
        <v>4.5599999999999996</v>
      </c>
      <c r="G92" s="139">
        <v>4.5599999999999996</v>
      </c>
      <c r="H92" s="139">
        <v>1.56</v>
      </c>
      <c r="I92" s="139">
        <v>3</v>
      </c>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row>
    <row r="93" spans="1:38" ht="23.1" customHeight="1">
      <c r="A93" s="136" t="s">
        <v>1539</v>
      </c>
      <c r="B93" s="136" t="s">
        <v>296</v>
      </c>
      <c r="C93" s="137" t="s">
        <v>75</v>
      </c>
      <c r="D93" s="138" t="s">
        <v>1576</v>
      </c>
      <c r="E93" s="139">
        <v>1565.8</v>
      </c>
      <c r="F93" s="139">
        <v>1565.8</v>
      </c>
      <c r="G93" s="139">
        <v>1565.8</v>
      </c>
      <c r="H93" s="139"/>
      <c r="I93" s="139"/>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row>
    <row r="94" spans="1:38" ht="23.1" customHeight="1">
      <c r="A94" s="136" t="s">
        <v>22</v>
      </c>
      <c r="B94" s="136" t="s">
        <v>22</v>
      </c>
      <c r="C94" s="137"/>
      <c r="D94" s="138" t="s">
        <v>300</v>
      </c>
      <c r="E94" s="139">
        <v>427.33</v>
      </c>
      <c r="F94" s="139">
        <v>427.33</v>
      </c>
      <c r="G94" s="139">
        <v>427.33</v>
      </c>
      <c r="H94" s="139">
        <v>2.33</v>
      </c>
      <c r="I94" s="139"/>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row>
    <row r="95" spans="1:38" ht="23.1" customHeight="1">
      <c r="A95" s="136" t="s">
        <v>1561</v>
      </c>
      <c r="B95" s="136" t="s">
        <v>297</v>
      </c>
      <c r="C95" s="137" t="s">
        <v>75</v>
      </c>
      <c r="D95" s="138" t="s">
        <v>1562</v>
      </c>
      <c r="E95" s="139">
        <v>2.3199999999999998</v>
      </c>
      <c r="F95" s="139">
        <v>2.3199999999999998</v>
      </c>
      <c r="G95" s="139">
        <v>2.3199999999999998</v>
      </c>
      <c r="H95" s="139">
        <v>2.3199999999999998</v>
      </c>
      <c r="I95" s="139"/>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row>
    <row r="96" spans="1:38" ht="23.1" customHeight="1">
      <c r="A96" s="136" t="s">
        <v>1561</v>
      </c>
      <c r="B96" s="136" t="s">
        <v>303</v>
      </c>
      <c r="C96" s="137" t="s">
        <v>75</v>
      </c>
      <c r="D96" s="138" t="s">
        <v>1563</v>
      </c>
      <c r="E96" s="139">
        <v>0.01</v>
      </c>
      <c r="F96" s="139">
        <v>0.01</v>
      </c>
      <c r="G96" s="139">
        <v>0.01</v>
      </c>
      <c r="H96" s="139">
        <v>0.01</v>
      </c>
      <c r="I96" s="139"/>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row>
    <row r="97" spans="1:38" ht="23.1" customHeight="1">
      <c r="A97" s="136" t="s">
        <v>1561</v>
      </c>
      <c r="B97" s="136" t="s">
        <v>296</v>
      </c>
      <c r="C97" s="137" t="s">
        <v>75</v>
      </c>
      <c r="D97" s="138" t="s">
        <v>1577</v>
      </c>
      <c r="E97" s="139">
        <v>425</v>
      </c>
      <c r="F97" s="139">
        <v>425</v>
      </c>
      <c r="G97" s="139">
        <v>425</v>
      </c>
      <c r="H97" s="139"/>
      <c r="I97" s="139"/>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row>
    <row r="98" spans="1:38" ht="23.1" customHeight="1">
      <c r="A98" s="136" t="s">
        <v>22</v>
      </c>
      <c r="B98" s="136" t="s">
        <v>22</v>
      </c>
      <c r="C98" s="137"/>
      <c r="D98" s="138" t="s">
        <v>1566</v>
      </c>
      <c r="E98" s="139">
        <v>250</v>
      </c>
      <c r="F98" s="139">
        <v>250</v>
      </c>
      <c r="G98" s="139">
        <v>250</v>
      </c>
      <c r="H98" s="139"/>
      <c r="I98" s="139"/>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row>
    <row r="99" spans="1:38" ht="23.1" customHeight="1">
      <c r="A99" s="136" t="s">
        <v>1567</v>
      </c>
      <c r="B99" s="136" t="s">
        <v>293</v>
      </c>
      <c r="C99" s="137" t="s">
        <v>75</v>
      </c>
      <c r="D99" s="138" t="s">
        <v>1578</v>
      </c>
      <c r="E99" s="139">
        <v>150</v>
      </c>
      <c r="F99" s="139">
        <v>150</v>
      </c>
      <c r="G99" s="139">
        <v>150</v>
      </c>
      <c r="H99" s="139"/>
      <c r="I99" s="139"/>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row>
    <row r="100" spans="1:38" ht="23.1" customHeight="1">
      <c r="A100" s="136" t="s">
        <v>1567</v>
      </c>
      <c r="B100" s="136" t="s">
        <v>294</v>
      </c>
      <c r="C100" s="137" t="s">
        <v>75</v>
      </c>
      <c r="D100" s="138" t="s">
        <v>1568</v>
      </c>
      <c r="E100" s="139">
        <v>50</v>
      </c>
      <c r="F100" s="139">
        <v>50</v>
      </c>
      <c r="G100" s="139">
        <v>50</v>
      </c>
      <c r="H100" s="139"/>
      <c r="I100" s="139"/>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row>
    <row r="101" spans="1:38" ht="23.1" customHeight="1">
      <c r="A101" s="136" t="s">
        <v>1567</v>
      </c>
      <c r="B101" s="136" t="s">
        <v>296</v>
      </c>
      <c r="C101" s="137" t="s">
        <v>75</v>
      </c>
      <c r="D101" s="138" t="s">
        <v>1579</v>
      </c>
      <c r="E101" s="139">
        <v>50</v>
      </c>
      <c r="F101" s="139">
        <v>50</v>
      </c>
      <c r="G101" s="139">
        <v>50</v>
      </c>
      <c r="H101" s="139"/>
      <c r="I101" s="139"/>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row>
    <row r="102" spans="1:38" ht="23.1" customHeight="1">
      <c r="A102" s="136" t="s">
        <v>22</v>
      </c>
      <c r="B102" s="136" t="s">
        <v>22</v>
      </c>
      <c r="C102" s="137"/>
      <c r="D102" s="138" t="s">
        <v>1580</v>
      </c>
      <c r="E102" s="139">
        <v>149</v>
      </c>
      <c r="F102" s="139">
        <v>149</v>
      </c>
      <c r="G102" s="139">
        <v>149</v>
      </c>
      <c r="H102" s="139"/>
      <c r="I102" s="139"/>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row>
    <row r="103" spans="1:38" ht="23.1" customHeight="1">
      <c r="A103" s="136" t="s">
        <v>1581</v>
      </c>
      <c r="B103" s="136" t="s">
        <v>296</v>
      </c>
      <c r="C103" s="137" t="s">
        <v>75</v>
      </c>
      <c r="D103" s="138" t="s">
        <v>1582</v>
      </c>
      <c r="E103" s="139">
        <v>149</v>
      </c>
      <c r="F103" s="139">
        <v>149</v>
      </c>
      <c r="G103" s="139">
        <v>149</v>
      </c>
      <c r="H103" s="139"/>
      <c r="I103" s="139"/>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row>
    <row r="104" spans="1:38" ht="23.1" customHeight="1">
      <c r="A104" s="136" t="s">
        <v>22</v>
      </c>
      <c r="B104" s="136" t="s">
        <v>22</v>
      </c>
      <c r="C104" s="137"/>
      <c r="D104" s="138" t="s">
        <v>1583</v>
      </c>
      <c r="E104" s="139">
        <v>450</v>
      </c>
      <c r="F104" s="139">
        <v>450</v>
      </c>
      <c r="G104" s="139">
        <v>450</v>
      </c>
      <c r="H104" s="139"/>
      <c r="I104" s="139"/>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1:38" ht="23.1" customHeight="1">
      <c r="A105" s="136" t="s">
        <v>1584</v>
      </c>
      <c r="B105" s="136" t="s">
        <v>296</v>
      </c>
      <c r="C105" s="137" t="s">
        <v>75</v>
      </c>
      <c r="D105" s="138" t="s">
        <v>1585</v>
      </c>
      <c r="E105" s="139">
        <v>450</v>
      </c>
      <c r="F105" s="139">
        <v>450</v>
      </c>
      <c r="G105" s="139">
        <v>450</v>
      </c>
      <c r="H105" s="139"/>
      <c r="I105" s="139"/>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row>
    <row r="106" spans="1:38" ht="23.1" customHeight="1">
      <c r="A106" s="136" t="s">
        <v>22</v>
      </c>
      <c r="B106" s="136" t="s">
        <v>22</v>
      </c>
      <c r="C106" s="137"/>
      <c r="D106" s="138" t="s">
        <v>304</v>
      </c>
      <c r="E106" s="139">
        <v>162.47999999999999</v>
      </c>
      <c r="F106" s="139">
        <v>162.47999999999999</v>
      </c>
      <c r="G106" s="139">
        <v>162.47999999999999</v>
      </c>
      <c r="H106" s="139">
        <v>109.31</v>
      </c>
      <c r="I106" s="139">
        <v>53.17</v>
      </c>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row>
    <row r="107" spans="1:38" ht="23.1" customHeight="1">
      <c r="A107" s="136" t="s">
        <v>22</v>
      </c>
      <c r="B107" s="136" t="s">
        <v>22</v>
      </c>
      <c r="C107" s="137"/>
      <c r="D107" s="138" t="s">
        <v>352</v>
      </c>
      <c r="E107" s="139">
        <v>73.599999999999994</v>
      </c>
      <c r="F107" s="139">
        <v>73.599999999999994</v>
      </c>
      <c r="G107" s="139">
        <v>73.599999999999994</v>
      </c>
      <c r="H107" s="139">
        <v>71.599999999999994</v>
      </c>
      <c r="I107" s="139">
        <v>2</v>
      </c>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row>
    <row r="108" spans="1:38" ht="23.1" customHeight="1">
      <c r="A108" s="136" t="s">
        <v>1525</v>
      </c>
      <c r="B108" s="136" t="s">
        <v>293</v>
      </c>
      <c r="C108" s="137" t="s">
        <v>77</v>
      </c>
      <c r="D108" s="138" t="s">
        <v>1526</v>
      </c>
      <c r="E108" s="139">
        <v>15.2</v>
      </c>
      <c r="F108" s="139">
        <v>15.2</v>
      </c>
      <c r="G108" s="139">
        <v>15.2</v>
      </c>
      <c r="H108" s="139">
        <v>15.2</v>
      </c>
      <c r="I108" s="139"/>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row>
    <row r="109" spans="1:38" ht="23.1" customHeight="1">
      <c r="A109" s="136" t="s">
        <v>1525</v>
      </c>
      <c r="B109" s="136" t="s">
        <v>294</v>
      </c>
      <c r="C109" s="137" t="s">
        <v>77</v>
      </c>
      <c r="D109" s="138" t="s">
        <v>1527</v>
      </c>
      <c r="E109" s="139">
        <v>7.14</v>
      </c>
      <c r="F109" s="139">
        <v>7.14</v>
      </c>
      <c r="G109" s="139">
        <v>7.14</v>
      </c>
      <c r="H109" s="139">
        <v>7.14</v>
      </c>
      <c r="I109" s="139"/>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row>
    <row r="110" spans="1:38" ht="23.1" customHeight="1">
      <c r="A110" s="136" t="s">
        <v>1525</v>
      </c>
      <c r="B110" s="136" t="s">
        <v>295</v>
      </c>
      <c r="C110" s="137" t="s">
        <v>77</v>
      </c>
      <c r="D110" s="138" t="s">
        <v>1528</v>
      </c>
      <c r="E110" s="139">
        <v>2.65</v>
      </c>
      <c r="F110" s="139">
        <v>2.65</v>
      </c>
      <c r="G110" s="139">
        <v>2.65</v>
      </c>
      <c r="H110" s="139">
        <v>0.65</v>
      </c>
      <c r="I110" s="139">
        <v>2</v>
      </c>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row>
    <row r="111" spans="1:38" ht="23.1" customHeight="1">
      <c r="A111" s="136" t="s">
        <v>1525</v>
      </c>
      <c r="B111" s="136" t="s">
        <v>1529</v>
      </c>
      <c r="C111" s="137" t="s">
        <v>77</v>
      </c>
      <c r="D111" s="138" t="s">
        <v>1530</v>
      </c>
      <c r="E111" s="139">
        <v>0.61</v>
      </c>
      <c r="F111" s="139">
        <v>0.61</v>
      </c>
      <c r="G111" s="139">
        <v>0.61</v>
      </c>
      <c r="H111" s="139">
        <v>0.61</v>
      </c>
      <c r="I111" s="139"/>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row>
    <row r="112" spans="1:38" ht="23.1" customHeight="1">
      <c r="A112" s="136" t="s">
        <v>1525</v>
      </c>
      <c r="B112" s="136" t="s">
        <v>299</v>
      </c>
      <c r="C112" s="137" t="s">
        <v>77</v>
      </c>
      <c r="D112" s="138" t="s">
        <v>1531</v>
      </c>
      <c r="E112" s="139">
        <v>9.4499999999999993</v>
      </c>
      <c r="F112" s="139">
        <v>9.4499999999999993</v>
      </c>
      <c r="G112" s="139">
        <v>9.4499999999999993</v>
      </c>
      <c r="H112" s="139">
        <v>9.4499999999999993</v>
      </c>
      <c r="I112" s="139"/>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row>
    <row r="113" spans="1:38" ht="23.1" customHeight="1">
      <c r="A113" s="136" t="s">
        <v>1525</v>
      </c>
      <c r="B113" s="136" t="s">
        <v>1532</v>
      </c>
      <c r="C113" s="137" t="s">
        <v>77</v>
      </c>
      <c r="D113" s="138" t="s">
        <v>1533</v>
      </c>
      <c r="E113" s="139">
        <v>5.63</v>
      </c>
      <c r="F113" s="139">
        <v>5.63</v>
      </c>
      <c r="G113" s="139">
        <v>5.63</v>
      </c>
      <c r="H113" s="139">
        <v>5.63</v>
      </c>
      <c r="I113" s="139"/>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row>
    <row r="114" spans="1:38" ht="23.1" customHeight="1">
      <c r="A114" s="136" t="s">
        <v>1525</v>
      </c>
      <c r="B114" s="136" t="s">
        <v>1534</v>
      </c>
      <c r="C114" s="137" t="s">
        <v>77</v>
      </c>
      <c r="D114" s="138" t="s">
        <v>1535</v>
      </c>
      <c r="E114" s="139">
        <v>0.37</v>
      </c>
      <c r="F114" s="139">
        <v>0.37</v>
      </c>
      <c r="G114" s="139">
        <v>0.37</v>
      </c>
      <c r="H114" s="139">
        <v>0.37</v>
      </c>
      <c r="I114" s="139"/>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row>
    <row r="115" spans="1:38" ht="23.1" customHeight="1">
      <c r="A115" s="136" t="s">
        <v>1525</v>
      </c>
      <c r="B115" s="136" t="s">
        <v>1536</v>
      </c>
      <c r="C115" s="137" t="s">
        <v>77</v>
      </c>
      <c r="D115" s="138" t="s">
        <v>1537</v>
      </c>
      <c r="E115" s="139">
        <v>4.7</v>
      </c>
      <c r="F115" s="139">
        <v>4.7</v>
      </c>
      <c r="G115" s="139">
        <v>4.7</v>
      </c>
      <c r="H115" s="139">
        <v>4.7</v>
      </c>
      <c r="I115" s="139"/>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row>
    <row r="116" spans="1:38" ht="23.1" customHeight="1">
      <c r="A116" s="136" t="s">
        <v>1525</v>
      </c>
      <c r="B116" s="136" t="s">
        <v>296</v>
      </c>
      <c r="C116" s="137" t="s">
        <v>77</v>
      </c>
      <c r="D116" s="138" t="s">
        <v>1538</v>
      </c>
      <c r="E116" s="139">
        <v>27.84</v>
      </c>
      <c r="F116" s="139">
        <v>27.84</v>
      </c>
      <c r="G116" s="139">
        <v>27.84</v>
      </c>
      <c r="H116" s="139">
        <v>27.84</v>
      </c>
      <c r="I116" s="139"/>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row>
    <row r="117" spans="1:38" ht="23.1" customHeight="1">
      <c r="A117" s="136" t="s">
        <v>22</v>
      </c>
      <c r="B117" s="136" t="s">
        <v>22</v>
      </c>
      <c r="C117" s="137"/>
      <c r="D117" s="138" t="s">
        <v>354</v>
      </c>
      <c r="E117" s="139">
        <v>86.56</v>
      </c>
      <c r="F117" s="139">
        <v>86.56</v>
      </c>
      <c r="G117" s="139">
        <v>86.56</v>
      </c>
      <c r="H117" s="139">
        <v>35.39</v>
      </c>
      <c r="I117" s="139">
        <v>51.17</v>
      </c>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row>
    <row r="118" spans="1:38" ht="23.1" customHeight="1">
      <c r="A118" s="136" t="s">
        <v>1539</v>
      </c>
      <c r="B118" s="136" t="s">
        <v>293</v>
      </c>
      <c r="C118" s="137" t="s">
        <v>77</v>
      </c>
      <c r="D118" s="138" t="s">
        <v>1540</v>
      </c>
      <c r="E118" s="139">
        <v>32.299999999999997</v>
      </c>
      <c r="F118" s="139">
        <v>32.299999999999997</v>
      </c>
      <c r="G118" s="139">
        <v>32.299999999999997</v>
      </c>
      <c r="H118" s="139">
        <v>8.3000000000000007</v>
      </c>
      <c r="I118" s="139">
        <v>24</v>
      </c>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row>
    <row r="119" spans="1:38" ht="23.1" customHeight="1">
      <c r="A119" s="136" t="s">
        <v>1539</v>
      </c>
      <c r="B119" s="136" t="s">
        <v>294</v>
      </c>
      <c r="C119" s="137" t="s">
        <v>77</v>
      </c>
      <c r="D119" s="138" t="s">
        <v>1570</v>
      </c>
      <c r="E119" s="139">
        <v>6</v>
      </c>
      <c r="F119" s="139">
        <v>6</v>
      </c>
      <c r="G119" s="139">
        <v>6</v>
      </c>
      <c r="H119" s="139"/>
      <c r="I119" s="139">
        <v>6</v>
      </c>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row>
    <row r="120" spans="1:38" ht="23.1" customHeight="1">
      <c r="A120" s="136" t="s">
        <v>1539</v>
      </c>
      <c r="B120" s="136" t="s">
        <v>297</v>
      </c>
      <c r="C120" s="137" t="s">
        <v>77</v>
      </c>
      <c r="D120" s="138" t="s">
        <v>1541</v>
      </c>
      <c r="E120" s="139">
        <v>0.38</v>
      </c>
      <c r="F120" s="139">
        <v>0.38</v>
      </c>
      <c r="G120" s="139">
        <v>0.38</v>
      </c>
      <c r="H120" s="139">
        <v>0.38</v>
      </c>
      <c r="I120" s="139"/>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row>
    <row r="121" spans="1:38" ht="23.1" customHeight="1">
      <c r="A121" s="136" t="s">
        <v>1539</v>
      </c>
      <c r="B121" s="136" t="s">
        <v>298</v>
      </c>
      <c r="C121" s="137" t="s">
        <v>77</v>
      </c>
      <c r="D121" s="138" t="s">
        <v>1542</v>
      </c>
      <c r="E121" s="139">
        <v>2.19</v>
      </c>
      <c r="F121" s="139">
        <v>2.19</v>
      </c>
      <c r="G121" s="139">
        <v>2.19</v>
      </c>
      <c r="H121" s="139">
        <v>2.19</v>
      </c>
      <c r="I121" s="139"/>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row>
    <row r="122" spans="1:38" ht="23.1" customHeight="1">
      <c r="A122" s="136" t="s">
        <v>1539</v>
      </c>
      <c r="B122" s="136" t="s">
        <v>1529</v>
      </c>
      <c r="C122" s="137" t="s">
        <v>77</v>
      </c>
      <c r="D122" s="138" t="s">
        <v>1543</v>
      </c>
      <c r="E122" s="139">
        <v>3.66</v>
      </c>
      <c r="F122" s="139">
        <v>3.66</v>
      </c>
      <c r="G122" s="139">
        <v>3.66</v>
      </c>
      <c r="H122" s="139">
        <v>3.66</v>
      </c>
      <c r="I122" s="139"/>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row>
    <row r="123" spans="1:38" ht="23.1" customHeight="1">
      <c r="A123" s="136" t="s">
        <v>1539</v>
      </c>
      <c r="B123" s="136" t="s">
        <v>303</v>
      </c>
      <c r="C123" s="137" t="s">
        <v>77</v>
      </c>
      <c r="D123" s="138" t="s">
        <v>1544</v>
      </c>
      <c r="E123" s="139">
        <v>0.71</v>
      </c>
      <c r="F123" s="139">
        <v>0.71</v>
      </c>
      <c r="G123" s="139">
        <v>0.71</v>
      </c>
      <c r="H123" s="139">
        <v>0.71</v>
      </c>
      <c r="I123" s="139"/>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row>
    <row r="124" spans="1:38" ht="23.1" customHeight="1">
      <c r="A124" s="136" t="s">
        <v>1539</v>
      </c>
      <c r="B124" s="136" t="s">
        <v>1545</v>
      </c>
      <c r="C124" s="137" t="s">
        <v>77</v>
      </c>
      <c r="D124" s="138" t="s">
        <v>1546</v>
      </c>
      <c r="E124" s="139">
        <v>11.12</v>
      </c>
      <c r="F124" s="139">
        <v>11.12</v>
      </c>
      <c r="G124" s="139">
        <v>11.12</v>
      </c>
      <c r="H124" s="139">
        <v>11.12</v>
      </c>
      <c r="I124" s="139"/>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row>
    <row r="125" spans="1:38" ht="23.1" customHeight="1">
      <c r="A125" s="136" t="s">
        <v>1539</v>
      </c>
      <c r="B125" s="136" t="s">
        <v>1572</v>
      </c>
      <c r="C125" s="137" t="s">
        <v>77</v>
      </c>
      <c r="D125" s="138" t="s">
        <v>1573</v>
      </c>
      <c r="E125" s="139">
        <v>16.170000000000002</v>
      </c>
      <c r="F125" s="139">
        <v>16.170000000000002</v>
      </c>
      <c r="G125" s="139">
        <v>16.170000000000002</v>
      </c>
      <c r="H125" s="139"/>
      <c r="I125" s="139">
        <v>16.170000000000002</v>
      </c>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row>
    <row r="126" spans="1:38" ht="23.1" customHeight="1">
      <c r="A126" s="136" t="s">
        <v>1539</v>
      </c>
      <c r="B126" s="136" t="s">
        <v>1547</v>
      </c>
      <c r="C126" s="137" t="s">
        <v>77</v>
      </c>
      <c r="D126" s="138" t="s">
        <v>1548</v>
      </c>
      <c r="E126" s="139">
        <v>0.3</v>
      </c>
      <c r="F126" s="139">
        <v>0.3</v>
      </c>
      <c r="G126" s="139">
        <v>0.3</v>
      </c>
      <c r="H126" s="139">
        <v>0.3</v>
      </c>
      <c r="I126" s="139"/>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row>
    <row r="127" spans="1:38" ht="23.1" customHeight="1">
      <c r="A127" s="136" t="s">
        <v>1539</v>
      </c>
      <c r="B127" s="136" t="s">
        <v>1549</v>
      </c>
      <c r="C127" s="137" t="s">
        <v>77</v>
      </c>
      <c r="D127" s="138" t="s">
        <v>1550</v>
      </c>
      <c r="E127" s="139">
        <v>2.66</v>
      </c>
      <c r="F127" s="139">
        <v>2.66</v>
      </c>
      <c r="G127" s="139">
        <v>2.66</v>
      </c>
      <c r="H127" s="139">
        <v>0.66</v>
      </c>
      <c r="I127" s="139">
        <v>2</v>
      </c>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row>
    <row r="128" spans="1:38" ht="23.1" customHeight="1">
      <c r="A128" s="136" t="s">
        <v>1539</v>
      </c>
      <c r="B128" s="136" t="s">
        <v>1551</v>
      </c>
      <c r="C128" s="137" t="s">
        <v>77</v>
      </c>
      <c r="D128" s="138" t="s">
        <v>1552</v>
      </c>
      <c r="E128" s="139">
        <v>0.55000000000000004</v>
      </c>
      <c r="F128" s="139">
        <v>0.55000000000000004</v>
      </c>
      <c r="G128" s="139">
        <v>0.55000000000000004</v>
      </c>
      <c r="H128" s="139">
        <v>0.55000000000000004</v>
      </c>
      <c r="I128" s="139"/>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row>
    <row r="129" spans="1:38" ht="23.1" customHeight="1">
      <c r="A129" s="136" t="s">
        <v>1539</v>
      </c>
      <c r="B129" s="136" t="s">
        <v>1553</v>
      </c>
      <c r="C129" s="137" t="s">
        <v>77</v>
      </c>
      <c r="D129" s="138" t="s">
        <v>1554</v>
      </c>
      <c r="E129" s="139">
        <v>2.1</v>
      </c>
      <c r="F129" s="139">
        <v>2.1</v>
      </c>
      <c r="G129" s="139">
        <v>2.1</v>
      </c>
      <c r="H129" s="139">
        <v>2.1</v>
      </c>
      <c r="I129" s="139"/>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row>
    <row r="130" spans="1:38" ht="23.1" customHeight="1">
      <c r="A130" s="136" t="s">
        <v>1539</v>
      </c>
      <c r="B130" s="136" t="s">
        <v>1574</v>
      </c>
      <c r="C130" s="137" t="s">
        <v>77</v>
      </c>
      <c r="D130" s="138" t="s">
        <v>1575</v>
      </c>
      <c r="E130" s="139">
        <v>3</v>
      </c>
      <c r="F130" s="139">
        <v>3</v>
      </c>
      <c r="G130" s="139">
        <v>3</v>
      </c>
      <c r="H130" s="139"/>
      <c r="I130" s="139">
        <v>3</v>
      </c>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row>
    <row r="131" spans="1:38" ht="23.1" customHeight="1">
      <c r="A131" s="136" t="s">
        <v>1539</v>
      </c>
      <c r="B131" s="136" t="s">
        <v>1555</v>
      </c>
      <c r="C131" s="137" t="s">
        <v>77</v>
      </c>
      <c r="D131" s="138" t="s">
        <v>1556</v>
      </c>
      <c r="E131" s="139">
        <v>3.09</v>
      </c>
      <c r="F131" s="139">
        <v>3.09</v>
      </c>
      <c r="G131" s="139">
        <v>3.09</v>
      </c>
      <c r="H131" s="139">
        <v>3.09</v>
      </c>
      <c r="I131" s="139"/>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row>
    <row r="132" spans="1:38" ht="23.1" customHeight="1">
      <c r="A132" s="136" t="s">
        <v>1539</v>
      </c>
      <c r="B132" s="136" t="s">
        <v>1559</v>
      </c>
      <c r="C132" s="137" t="s">
        <v>77</v>
      </c>
      <c r="D132" s="138" t="s">
        <v>1560</v>
      </c>
      <c r="E132" s="139">
        <v>2.34</v>
      </c>
      <c r="F132" s="139">
        <v>2.34</v>
      </c>
      <c r="G132" s="139">
        <v>2.34</v>
      </c>
      <c r="H132" s="139">
        <v>2.34</v>
      </c>
      <c r="I132" s="139"/>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row>
    <row r="133" spans="1:38" ht="23.1" customHeight="1">
      <c r="A133" s="136" t="s">
        <v>22</v>
      </c>
      <c r="B133" s="136" t="s">
        <v>22</v>
      </c>
      <c r="C133" s="137"/>
      <c r="D133" s="138" t="s">
        <v>300</v>
      </c>
      <c r="E133" s="139">
        <v>2.3199999999999998</v>
      </c>
      <c r="F133" s="139">
        <v>2.3199999999999998</v>
      </c>
      <c r="G133" s="139">
        <v>2.3199999999999998</v>
      </c>
      <c r="H133" s="139">
        <v>2.3199999999999998</v>
      </c>
      <c r="I133" s="139"/>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row>
    <row r="134" spans="1:38" ht="23.1" customHeight="1">
      <c r="A134" s="136" t="s">
        <v>1561</v>
      </c>
      <c r="B134" s="136" t="s">
        <v>297</v>
      </c>
      <c r="C134" s="137" t="s">
        <v>77</v>
      </c>
      <c r="D134" s="138" t="s">
        <v>1562</v>
      </c>
      <c r="E134" s="139">
        <v>2.3199999999999998</v>
      </c>
      <c r="F134" s="139">
        <v>2.3199999999999998</v>
      </c>
      <c r="G134" s="139">
        <v>2.3199999999999998</v>
      </c>
      <c r="H134" s="139">
        <v>2.3199999999999998</v>
      </c>
      <c r="I134" s="139"/>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row>
    <row r="135" spans="1:38" ht="23.1" customHeight="1">
      <c r="A135" s="136" t="s">
        <v>22</v>
      </c>
      <c r="B135" s="136" t="s">
        <v>22</v>
      </c>
      <c r="C135" s="137"/>
      <c r="D135" s="138" t="s">
        <v>305</v>
      </c>
      <c r="E135" s="139">
        <v>404.9</v>
      </c>
      <c r="F135" s="139">
        <v>404.9</v>
      </c>
      <c r="G135" s="139">
        <v>404.9</v>
      </c>
      <c r="H135" s="139">
        <v>304.83999999999997</v>
      </c>
      <c r="I135" s="139">
        <v>100.06</v>
      </c>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row>
    <row r="136" spans="1:38" ht="23.1" customHeight="1">
      <c r="A136" s="136" t="s">
        <v>22</v>
      </c>
      <c r="B136" s="136" t="s">
        <v>22</v>
      </c>
      <c r="C136" s="137"/>
      <c r="D136" s="138" t="s">
        <v>352</v>
      </c>
      <c r="E136" s="139">
        <v>234.67</v>
      </c>
      <c r="F136" s="139">
        <v>234.67</v>
      </c>
      <c r="G136" s="139">
        <v>234.67</v>
      </c>
      <c r="H136" s="139">
        <v>234.67</v>
      </c>
      <c r="I136" s="139"/>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row>
    <row r="137" spans="1:38" ht="23.1" customHeight="1">
      <c r="A137" s="136" t="s">
        <v>1525</v>
      </c>
      <c r="B137" s="136" t="s">
        <v>293</v>
      </c>
      <c r="C137" s="137" t="s">
        <v>79</v>
      </c>
      <c r="D137" s="138" t="s">
        <v>1526</v>
      </c>
      <c r="E137" s="139">
        <v>41.81</v>
      </c>
      <c r="F137" s="139">
        <v>41.81</v>
      </c>
      <c r="G137" s="139">
        <v>41.81</v>
      </c>
      <c r="H137" s="139">
        <v>41.81</v>
      </c>
      <c r="I137" s="139"/>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row>
    <row r="138" spans="1:38" ht="23.1" customHeight="1">
      <c r="A138" s="136" t="s">
        <v>1525</v>
      </c>
      <c r="B138" s="136" t="s">
        <v>294</v>
      </c>
      <c r="C138" s="137" t="s">
        <v>79</v>
      </c>
      <c r="D138" s="138" t="s">
        <v>1527</v>
      </c>
      <c r="E138" s="139">
        <v>14.13</v>
      </c>
      <c r="F138" s="139">
        <v>14.13</v>
      </c>
      <c r="G138" s="139">
        <v>14.13</v>
      </c>
      <c r="H138" s="139">
        <v>14.13</v>
      </c>
      <c r="I138" s="139"/>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row>
    <row r="139" spans="1:38" ht="23.1" customHeight="1">
      <c r="A139" s="136" t="s">
        <v>1525</v>
      </c>
      <c r="B139" s="136" t="s">
        <v>295</v>
      </c>
      <c r="C139" s="137" t="s">
        <v>79</v>
      </c>
      <c r="D139" s="138" t="s">
        <v>1528</v>
      </c>
      <c r="E139" s="139">
        <v>1.34</v>
      </c>
      <c r="F139" s="139">
        <v>1.34</v>
      </c>
      <c r="G139" s="139">
        <v>1.34</v>
      </c>
      <c r="H139" s="139">
        <v>1.34</v>
      </c>
      <c r="I139" s="139"/>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row>
    <row r="140" spans="1:38" ht="23.1" customHeight="1">
      <c r="A140" s="136" t="s">
        <v>1525</v>
      </c>
      <c r="B140" s="136" t="s">
        <v>1529</v>
      </c>
      <c r="C140" s="137" t="s">
        <v>79</v>
      </c>
      <c r="D140" s="138" t="s">
        <v>1530</v>
      </c>
      <c r="E140" s="139">
        <v>20.27</v>
      </c>
      <c r="F140" s="139">
        <v>20.27</v>
      </c>
      <c r="G140" s="139">
        <v>20.27</v>
      </c>
      <c r="H140" s="139">
        <v>20.27</v>
      </c>
      <c r="I140" s="139"/>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row>
    <row r="141" spans="1:38" ht="23.1" customHeight="1">
      <c r="A141" s="136" t="s">
        <v>1525</v>
      </c>
      <c r="B141" s="136" t="s">
        <v>299</v>
      </c>
      <c r="C141" s="137" t="s">
        <v>79</v>
      </c>
      <c r="D141" s="138" t="s">
        <v>1531</v>
      </c>
      <c r="E141" s="139">
        <v>30.22</v>
      </c>
      <c r="F141" s="139">
        <v>30.22</v>
      </c>
      <c r="G141" s="139">
        <v>30.22</v>
      </c>
      <c r="H141" s="139">
        <v>30.22</v>
      </c>
      <c r="I141" s="139"/>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row>
    <row r="142" spans="1:38" ht="23.1" customHeight="1">
      <c r="A142" s="136" t="s">
        <v>1525</v>
      </c>
      <c r="B142" s="136" t="s">
        <v>1532</v>
      </c>
      <c r="C142" s="137" t="s">
        <v>79</v>
      </c>
      <c r="D142" s="138" t="s">
        <v>1533</v>
      </c>
      <c r="E142" s="139">
        <v>17.920000000000002</v>
      </c>
      <c r="F142" s="139">
        <v>17.920000000000002</v>
      </c>
      <c r="G142" s="139">
        <v>17.920000000000002</v>
      </c>
      <c r="H142" s="139">
        <v>17.920000000000002</v>
      </c>
      <c r="I142" s="139"/>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row>
    <row r="143" spans="1:38" ht="23.1" customHeight="1">
      <c r="A143" s="136" t="s">
        <v>1525</v>
      </c>
      <c r="B143" s="136" t="s">
        <v>1534</v>
      </c>
      <c r="C143" s="137" t="s">
        <v>79</v>
      </c>
      <c r="D143" s="138" t="s">
        <v>1535</v>
      </c>
      <c r="E143" s="139">
        <v>1.32</v>
      </c>
      <c r="F143" s="139">
        <v>1.32</v>
      </c>
      <c r="G143" s="139">
        <v>1.32</v>
      </c>
      <c r="H143" s="139">
        <v>1.32</v>
      </c>
      <c r="I143" s="139"/>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row>
    <row r="144" spans="1:38" ht="23.1" customHeight="1">
      <c r="A144" s="136" t="s">
        <v>1525</v>
      </c>
      <c r="B144" s="136" t="s">
        <v>1536</v>
      </c>
      <c r="C144" s="137" t="s">
        <v>79</v>
      </c>
      <c r="D144" s="138" t="s">
        <v>1537</v>
      </c>
      <c r="E144" s="139">
        <v>19.84</v>
      </c>
      <c r="F144" s="139">
        <v>19.84</v>
      </c>
      <c r="G144" s="139">
        <v>19.84</v>
      </c>
      <c r="H144" s="139">
        <v>19.84</v>
      </c>
      <c r="I144" s="139"/>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row>
    <row r="145" spans="1:38" ht="23.1" customHeight="1">
      <c r="A145" s="136" t="s">
        <v>1525</v>
      </c>
      <c r="B145" s="136" t="s">
        <v>296</v>
      </c>
      <c r="C145" s="137" t="s">
        <v>79</v>
      </c>
      <c r="D145" s="138" t="s">
        <v>1538</v>
      </c>
      <c r="E145" s="139">
        <v>87.82</v>
      </c>
      <c r="F145" s="139">
        <v>87.82</v>
      </c>
      <c r="G145" s="139">
        <v>87.82</v>
      </c>
      <c r="H145" s="139">
        <v>87.82</v>
      </c>
      <c r="I145" s="139"/>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row>
    <row r="146" spans="1:38" ht="23.1" customHeight="1">
      <c r="A146" s="136" t="s">
        <v>22</v>
      </c>
      <c r="B146" s="136" t="s">
        <v>22</v>
      </c>
      <c r="C146" s="137"/>
      <c r="D146" s="138" t="s">
        <v>354</v>
      </c>
      <c r="E146" s="139">
        <v>167.91</v>
      </c>
      <c r="F146" s="139">
        <v>167.91</v>
      </c>
      <c r="G146" s="139">
        <v>167.91</v>
      </c>
      <c r="H146" s="139">
        <v>67.849999999999994</v>
      </c>
      <c r="I146" s="139">
        <v>100.06</v>
      </c>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row>
    <row r="147" spans="1:38" ht="23.1" customHeight="1">
      <c r="A147" s="136" t="s">
        <v>1539</v>
      </c>
      <c r="B147" s="136" t="s">
        <v>293</v>
      </c>
      <c r="C147" s="137" t="s">
        <v>79</v>
      </c>
      <c r="D147" s="138" t="s">
        <v>1540</v>
      </c>
      <c r="E147" s="139">
        <v>62.44</v>
      </c>
      <c r="F147" s="139">
        <v>62.44</v>
      </c>
      <c r="G147" s="139">
        <v>62.44</v>
      </c>
      <c r="H147" s="139">
        <v>11.64</v>
      </c>
      <c r="I147" s="139">
        <v>50.8</v>
      </c>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row>
    <row r="148" spans="1:38" ht="23.1" customHeight="1">
      <c r="A148" s="136" t="s">
        <v>1539</v>
      </c>
      <c r="B148" s="136" t="s">
        <v>294</v>
      </c>
      <c r="C148" s="137" t="s">
        <v>79</v>
      </c>
      <c r="D148" s="138" t="s">
        <v>1570</v>
      </c>
      <c r="E148" s="139">
        <v>2</v>
      </c>
      <c r="F148" s="139">
        <v>2</v>
      </c>
      <c r="G148" s="139">
        <v>2</v>
      </c>
      <c r="H148" s="139"/>
      <c r="I148" s="139">
        <v>2</v>
      </c>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row>
    <row r="149" spans="1:38" ht="23.1" customHeight="1">
      <c r="A149" s="136" t="s">
        <v>1539</v>
      </c>
      <c r="B149" s="136" t="s">
        <v>297</v>
      </c>
      <c r="C149" s="137" t="s">
        <v>79</v>
      </c>
      <c r="D149" s="138" t="s">
        <v>1541</v>
      </c>
      <c r="E149" s="139">
        <v>0.84</v>
      </c>
      <c r="F149" s="139">
        <v>0.84</v>
      </c>
      <c r="G149" s="139">
        <v>0.84</v>
      </c>
      <c r="H149" s="139">
        <v>0.84</v>
      </c>
      <c r="I149" s="139"/>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row>
    <row r="150" spans="1:38" ht="23.1" customHeight="1">
      <c r="A150" s="136" t="s">
        <v>1539</v>
      </c>
      <c r="B150" s="136" t="s">
        <v>298</v>
      </c>
      <c r="C150" s="137" t="s">
        <v>79</v>
      </c>
      <c r="D150" s="138" t="s">
        <v>1542</v>
      </c>
      <c r="E150" s="139">
        <v>3.63</v>
      </c>
      <c r="F150" s="139">
        <v>3.63</v>
      </c>
      <c r="G150" s="139">
        <v>3.63</v>
      </c>
      <c r="H150" s="139">
        <v>3.63</v>
      </c>
      <c r="I150" s="139"/>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row>
    <row r="151" spans="1:38" ht="23.1" customHeight="1">
      <c r="A151" s="136" t="s">
        <v>1539</v>
      </c>
      <c r="B151" s="136" t="s">
        <v>1529</v>
      </c>
      <c r="C151" s="137" t="s">
        <v>79</v>
      </c>
      <c r="D151" s="138" t="s">
        <v>1543</v>
      </c>
      <c r="E151" s="139">
        <v>10.4</v>
      </c>
      <c r="F151" s="139">
        <v>10.4</v>
      </c>
      <c r="G151" s="139">
        <v>10.4</v>
      </c>
      <c r="H151" s="139">
        <v>6.6</v>
      </c>
      <c r="I151" s="139">
        <v>3.8</v>
      </c>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row>
    <row r="152" spans="1:38" ht="23.1" customHeight="1">
      <c r="A152" s="136" t="s">
        <v>1539</v>
      </c>
      <c r="B152" s="136" t="s">
        <v>303</v>
      </c>
      <c r="C152" s="137" t="s">
        <v>79</v>
      </c>
      <c r="D152" s="138" t="s">
        <v>1544</v>
      </c>
      <c r="E152" s="139">
        <v>1.29</v>
      </c>
      <c r="F152" s="139">
        <v>1.29</v>
      </c>
      <c r="G152" s="139">
        <v>1.29</v>
      </c>
      <c r="H152" s="139">
        <v>1.29</v>
      </c>
      <c r="I152" s="139"/>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row>
    <row r="153" spans="1:38" ht="23.1" customHeight="1">
      <c r="A153" s="136" t="s">
        <v>1539</v>
      </c>
      <c r="B153" s="136" t="s">
        <v>1545</v>
      </c>
      <c r="C153" s="137" t="s">
        <v>79</v>
      </c>
      <c r="D153" s="138" t="s">
        <v>1546</v>
      </c>
      <c r="E153" s="139">
        <v>34.6</v>
      </c>
      <c r="F153" s="139">
        <v>34.6</v>
      </c>
      <c r="G153" s="139">
        <v>34.6</v>
      </c>
      <c r="H153" s="139">
        <v>21.6</v>
      </c>
      <c r="I153" s="139">
        <v>13</v>
      </c>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row>
    <row r="154" spans="1:38" ht="23.1" customHeight="1">
      <c r="A154" s="136" t="s">
        <v>1539</v>
      </c>
      <c r="B154" s="136" t="s">
        <v>1572</v>
      </c>
      <c r="C154" s="137" t="s">
        <v>79</v>
      </c>
      <c r="D154" s="138" t="s">
        <v>1573</v>
      </c>
      <c r="E154" s="139">
        <v>12.96</v>
      </c>
      <c r="F154" s="139">
        <v>12.96</v>
      </c>
      <c r="G154" s="139">
        <v>12.96</v>
      </c>
      <c r="H154" s="139"/>
      <c r="I154" s="139">
        <v>12.96</v>
      </c>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row>
    <row r="155" spans="1:38" ht="23.1" customHeight="1">
      <c r="A155" s="136" t="s">
        <v>1539</v>
      </c>
      <c r="B155" s="136" t="s">
        <v>1547</v>
      </c>
      <c r="C155" s="137" t="s">
        <v>79</v>
      </c>
      <c r="D155" s="138" t="s">
        <v>1548</v>
      </c>
      <c r="E155" s="139">
        <v>0.3</v>
      </c>
      <c r="F155" s="139">
        <v>0.3</v>
      </c>
      <c r="G155" s="139">
        <v>0.3</v>
      </c>
      <c r="H155" s="139">
        <v>0.3</v>
      </c>
      <c r="I155" s="139"/>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row>
    <row r="156" spans="1:38" ht="23.1" customHeight="1">
      <c r="A156" s="136" t="s">
        <v>1539</v>
      </c>
      <c r="B156" s="136" t="s">
        <v>1549</v>
      </c>
      <c r="C156" s="137" t="s">
        <v>79</v>
      </c>
      <c r="D156" s="138" t="s">
        <v>1550</v>
      </c>
      <c r="E156" s="139">
        <v>3.4</v>
      </c>
      <c r="F156" s="139">
        <v>3.4</v>
      </c>
      <c r="G156" s="139">
        <v>3.4</v>
      </c>
      <c r="H156" s="139">
        <v>0.9</v>
      </c>
      <c r="I156" s="139">
        <v>2.5</v>
      </c>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row>
    <row r="157" spans="1:38" ht="23.1" customHeight="1">
      <c r="A157" s="136" t="s">
        <v>1539</v>
      </c>
      <c r="B157" s="136" t="s">
        <v>1551</v>
      </c>
      <c r="C157" s="137" t="s">
        <v>79</v>
      </c>
      <c r="D157" s="138" t="s">
        <v>1552</v>
      </c>
      <c r="E157" s="139">
        <v>0.75</v>
      </c>
      <c r="F157" s="139">
        <v>0.75</v>
      </c>
      <c r="G157" s="139">
        <v>0.75</v>
      </c>
      <c r="H157" s="139">
        <v>0.75</v>
      </c>
      <c r="I157" s="139"/>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row>
    <row r="158" spans="1:38" ht="23.1" customHeight="1">
      <c r="A158" s="136" t="s">
        <v>1539</v>
      </c>
      <c r="B158" s="136" t="s">
        <v>1553</v>
      </c>
      <c r="C158" s="137" t="s">
        <v>79</v>
      </c>
      <c r="D158" s="138" t="s">
        <v>1554</v>
      </c>
      <c r="E158" s="139">
        <v>6.77</v>
      </c>
      <c r="F158" s="139">
        <v>6.77</v>
      </c>
      <c r="G158" s="139">
        <v>6.77</v>
      </c>
      <c r="H158" s="139">
        <v>6.77</v>
      </c>
      <c r="I158" s="139"/>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row>
    <row r="159" spans="1:38" ht="23.1" customHeight="1">
      <c r="A159" s="136" t="s">
        <v>1539</v>
      </c>
      <c r="B159" s="136" t="s">
        <v>1555</v>
      </c>
      <c r="C159" s="137" t="s">
        <v>79</v>
      </c>
      <c r="D159" s="138" t="s">
        <v>1556</v>
      </c>
      <c r="E159" s="139">
        <v>9.98</v>
      </c>
      <c r="F159" s="139">
        <v>9.98</v>
      </c>
      <c r="G159" s="139">
        <v>9.98</v>
      </c>
      <c r="H159" s="139">
        <v>9.98</v>
      </c>
      <c r="I159" s="139"/>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row>
    <row r="160" spans="1:38" ht="23.1" customHeight="1">
      <c r="A160" s="136" t="s">
        <v>1539</v>
      </c>
      <c r="B160" s="136" t="s">
        <v>1557</v>
      </c>
      <c r="C160" s="137" t="s">
        <v>79</v>
      </c>
      <c r="D160" s="138" t="s">
        <v>1558</v>
      </c>
      <c r="E160" s="139">
        <v>5</v>
      </c>
      <c r="F160" s="139">
        <v>5</v>
      </c>
      <c r="G160" s="139">
        <v>5</v>
      </c>
      <c r="H160" s="139"/>
      <c r="I160" s="139">
        <v>5</v>
      </c>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row>
    <row r="161" spans="1:38" ht="23.1" customHeight="1">
      <c r="A161" s="136" t="s">
        <v>1539</v>
      </c>
      <c r="B161" s="136" t="s">
        <v>1559</v>
      </c>
      <c r="C161" s="137" t="s">
        <v>79</v>
      </c>
      <c r="D161" s="138" t="s">
        <v>1560</v>
      </c>
      <c r="E161" s="139">
        <v>3.54</v>
      </c>
      <c r="F161" s="139">
        <v>3.54</v>
      </c>
      <c r="G161" s="139">
        <v>3.54</v>
      </c>
      <c r="H161" s="139">
        <v>3.54</v>
      </c>
      <c r="I161" s="139"/>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row>
    <row r="162" spans="1:38" ht="23.1" customHeight="1">
      <c r="A162" s="136" t="s">
        <v>1539</v>
      </c>
      <c r="B162" s="136" t="s">
        <v>296</v>
      </c>
      <c r="C162" s="137" t="s">
        <v>79</v>
      </c>
      <c r="D162" s="138" t="s">
        <v>1576</v>
      </c>
      <c r="E162" s="139">
        <v>10</v>
      </c>
      <c r="F162" s="139">
        <v>10</v>
      </c>
      <c r="G162" s="139">
        <v>10</v>
      </c>
      <c r="H162" s="139"/>
      <c r="I162" s="139">
        <v>10</v>
      </c>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row>
    <row r="163" spans="1:38" ht="23.1" customHeight="1">
      <c r="A163" s="136" t="s">
        <v>22</v>
      </c>
      <c r="B163" s="136" t="s">
        <v>22</v>
      </c>
      <c r="C163" s="137"/>
      <c r="D163" s="138" t="s">
        <v>300</v>
      </c>
      <c r="E163" s="139">
        <v>2.33</v>
      </c>
      <c r="F163" s="139">
        <v>2.33</v>
      </c>
      <c r="G163" s="139">
        <v>2.33</v>
      </c>
      <c r="H163" s="139">
        <v>2.33</v>
      </c>
      <c r="I163" s="139"/>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row>
    <row r="164" spans="1:38" ht="23.1" customHeight="1">
      <c r="A164" s="136" t="s">
        <v>1561</v>
      </c>
      <c r="B164" s="136" t="s">
        <v>297</v>
      </c>
      <c r="C164" s="137" t="s">
        <v>79</v>
      </c>
      <c r="D164" s="138" t="s">
        <v>1562</v>
      </c>
      <c r="E164" s="139">
        <v>2.3199999999999998</v>
      </c>
      <c r="F164" s="139">
        <v>2.3199999999999998</v>
      </c>
      <c r="G164" s="139">
        <v>2.3199999999999998</v>
      </c>
      <c r="H164" s="139">
        <v>2.3199999999999998</v>
      </c>
      <c r="I164" s="139"/>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row>
    <row r="165" spans="1:38" ht="23.1" customHeight="1">
      <c r="A165" s="136" t="s">
        <v>1561</v>
      </c>
      <c r="B165" s="136" t="s">
        <v>303</v>
      </c>
      <c r="C165" s="137" t="s">
        <v>79</v>
      </c>
      <c r="D165" s="138" t="s">
        <v>1563</v>
      </c>
      <c r="E165" s="139">
        <v>0.01</v>
      </c>
      <c r="F165" s="139">
        <v>0.01</v>
      </c>
      <c r="G165" s="139">
        <v>0.01</v>
      </c>
      <c r="H165" s="139">
        <v>0.01</v>
      </c>
      <c r="I165" s="139"/>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row>
    <row r="166" spans="1:38" ht="23.1" customHeight="1">
      <c r="A166" s="136" t="s">
        <v>22</v>
      </c>
      <c r="B166" s="136" t="s">
        <v>22</v>
      </c>
      <c r="C166" s="137"/>
      <c r="D166" s="138" t="s">
        <v>306</v>
      </c>
      <c r="E166" s="139">
        <v>215.19</v>
      </c>
      <c r="F166" s="139">
        <v>215.19</v>
      </c>
      <c r="G166" s="139">
        <v>215.19</v>
      </c>
      <c r="H166" s="139">
        <v>123.21</v>
      </c>
      <c r="I166" s="139">
        <v>91.98</v>
      </c>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row>
    <row r="167" spans="1:38" ht="23.1" customHeight="1">
      <c r="A167" s="136" t="s">
        <v>22</v>
      </c>
      <c r="B167" s="136" t="s">
        <v>22</v>
      </c>
      <c r="C167" s="137"/>
      <c r="D167" s="138" t="s">
        <v>352</v>
      </c>
      <c r="E167" s="139">
        <v>90.2</v>
      </c>
      <c r="F167" s="139">
        <v>90.2</v>
      </c>
      <c r="G167" s="139">
        <v>90.2</v>
      </c>
      <c r="H167" s="139">
        <v>90.2</v>
      </c>
      <c r="I167" s="139"/>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row>
    <row r="168" spans="1:38" ht="23.1" customHeight="1">
      <c r="A168" s="136" t="s">
        <v>1525</v>
      </c>
      <c r="B168" s="136" t="s">
        <v>299</v>
      </c>
      <c r="C168" s="137" t="s">
        <v>81</v>
      </c>
      <c r="D168" s="138" t="s">
        <v>1531</v>
      </c>
      <c r="E168" s="139">
        <v>11.93</v>
      </c>
      <c r="F168" s="139">
        <v>11.93</v>
      </c>
      <c r="G168" s="139">
        <v>11.93</v>
      </c>
      <c r="H168" s="139">
        <v>11.93</v>
      </c>
      <c r="I168" s="139"/>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row>
    <row r="169" spans="1:38" ht="23.1" customHeight="1">
      <c r="A169" s="53" t="s">
        <v>1525</v>
      </c>
      <c r="B169" s="53" t="s">
        <v>1532</v>
      </c>
      <c r="C169" s="54" t="s">
        <v>81</v>
      </c>
      <c r="D169" s="55" t="s">
        <v>1533</v>
      </c>
      <c r="E169" s="56">
        <v>7.51</v>
      </c>
      <c r="F169" s="56">
        <v>7.51</v>
      </c>
      <c r="G169" s="56">
        <v>7.51</v>
      </c>
      <c r="H169" s="56">
        <v>7.51</v>
      </c>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row>
    <row r="170" spans="1:38" ht="23.1" customHeight="1">
      <c r="A170" s="53" t="s">
        <v>1525</v>
      </c>
      <c r="B170" s="53" t="s">
        <v>1534</v>
      </c>
      <c r="C170" s="54" t="s">
        <v>81</v>
      </c>
      <c r="D170" s="55" t="s">
        <v>1535</v>
      </c>
      <c r="E170" s="56">
        <v>0.54</v>
      </c>
      <c r="F170" s="56">
        <v>0.54</v>
      </c>
      <c r="G170" s="56">
        <v>0.54</v>
      </c>
      <c r="H170" s="56">
        <v>0.54</v>
      </c>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row>
    <row r="171" spans="1:38" ht="23.1" customHeight="1">
      <c r="A171" s="53" t="s">
        <v>1525</v>
      </c>
      <c r="B171" s="53" t="s">
        <v>1536</v>
      </c>
      <c r="C171" s="54" t="s">
        <v>81</v>
      </c>
      <c r="D171" s="55" t="s">
        <v>1537</v>
      </c>
      <c r="E171" s="56">
        <v>7.52</v>
      </c>
      <c r="F171" s="56">
        <v>7.52</v>
      </c>
      <c r="G171" s="56">
        <v>7.52</v>
      </c>
      <c r="H171" s="56">
        <v>7.52</v>
      </c>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row>
    <row r="172" spans="1:38" ht="23.1" customHeight="1">
      <c r="A172" s="53" t="s">
        <v>1525</v>
      </c>
      <c r="B172" s="53" t="s">
        <v>296</v>
      </c>
      <c r="C172" s="54" t="s">
        <v>81</v>
      </c>
      <c r="D172" s="55" t="s">
        <v>1538</v>
      </c>
      <c r="E172" s="56">
        <v>62.7</v>
      </c>
      <c r="F172" s="56">
        <v>62.7</v>
      </c>
      <c r="G172" s="56">
        <v>62.7</v>
      </c>
      <c r="H172" s="56">
        <v>62.7</v>
      </c>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row>
    <row r="173" spans="1:38" ht="23.1" customHeight="1">
      <c r="A173" s="53" t="s">
        <v>22</v>
      </c>
      <c r="B173" s="53" t="s">
        <v>22</v>
      </c>
      <c r="C173" s="54"/>
      <c r="D173" s="55" t="s">
        <v>354</v>
      </c>
      <c r="E173" s="56">
        <v>120.35</v>
      </c>
      <c r="F173" s="56">
        <v>120.35</v>
      </c>
      <c r="G173" s="56">
        <v>120.35</v>
      </c>
      <c r="H173" s="56">
        <v>28.37</v>
      </c>
      <c r="I173" s="56">
        <v>91.98</v>
      </c>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row>
    <row r="174" spans="1:38" ht="23.1" customHeight="1">
      <c r="A174" s="53" t="s">
        <v>1539</v>
      </c>
      <c r="B174" s="53" t="s">
        <v>293</v>
      </c>
      <c r="C174" s="54" t="s">
        <v>81</v>
      </c>
      <c r="D174" s="55" t="s">
        <v>1540</v>
      </c>
      <c r="E174" s="56">
        <v>32.159999999999997</v>
      </c>
      <c r="F174" s="56">
        <v>32.159999999999997</v>
      </c>
      <c r="G174" s="56">
        <v>32.159999999999997</v>
      </c>
      <c r="H174" s="56">
        <v>3.32</v>
      </c>
      <c r="I174" s="56">
        <v>28.84</v>
      </c>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row>
    <row r="175" spans="1:38" ht="23.1" customHeight="1">
      <c r="A175" s="53" t="s">
        <v>1539</v>
      </c>
      <c r="B175" s="53" t="s">
        <v>294</v>
      </c>
      <c r="C175" s="54" t="s">
        <v>81</v>
      </c>
      <c r="D175" s="55" t="s">
        <v>1570</v>
      </c>
      <c r="E175" s="56">
        <v>10</v>
      </c>
      <c r="F175" s="56">
        <v>10</v>
      </c>
      <c r="G175" s="56">
        <v>10</v>
      </c>
      <c r="H175" s="56"/>
      <c r="I175" s="56">
        <v>10</v>
      </c>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row>
    <row r="176" spans="1:38" ht="23.1" customHeight="1">
      <c r="A176" s="53" t="s">
        <v>1539</v>
      </c>
      <c r="B176" s="53" t="s">
        <v>297</v>
      </c>
      <c r="C176" s="54" t="s">
        <v>81</v>
      </c>
      <c r="D176" s="55" t="s">
        <v>1541</v>
      </c>
      <c r="E176" s="56">
        <v>0.44</v>
      </c>
      <c r="F176" s="56">
        <v>0.44</v>
      </c>
      <c r="G176" s="56">
        <v>0.44</v>
      </c>
      <c r="H176" s="56">
        <v>0.44</v>
      </c>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row>
    <row r="177" spans="1:38" ht="23.1" customHeight="1">
      <c r="A177" s="53" t="s">
        <v>1539</v>
      </c>
      <c r="B177" s="53" t="s">
        <v>298</v>
      </c>
      <c r="C177" s="54" t="s">
        <v>81</v>
      </c>
      <c r="D177" s="55" t="s">
        <v>1542</v>
      </c>
      <c r="E177" s="56">
        <v>1.4</v>
      </c>
      <c r="F177" s="56">
        <v>1.4</v>
      </c>
      <c r="G177" s="56">
        <v>1.4</v>
      </c>
      <c r="H177" s="56">
        <v>1.4</v>
      </c>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row>
    <row r="178" spans="1:38" ht="23.1" customHeight="1">
      <c r="A178" s="53" t="s">
        <v>1539</v>
      </c>
      <c r="B178" s="53" t="s">
        <v>1529</v>
      </c>
      <c r="C178" s="54" t="s">
        <v>81</v>
      </c>
      <c r="D178" s="55" t="s">
        <v>1543</v>
      </c>
      <c r="E178" s="56">
        <v>5.84</v>
      </c>
      <c r="F178" s="56">
        <v>5.84</v>
      </c>
      <c r="G178" s="56">
        <v>5.84</v>
      </c>
      <c r="H178" s="56">
        <v>2.84</v>
      </c>
      <c r="I178" s="56">
        <v>3</v>
      </c>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row>
    <row r="179" spans="1:38" ht="23.1" customHeight="1">
      <c r="A179" s="53" t="s">
        <v>1539</v>
      </c>
      <c r="B179" s="53" t="s">
        <v>303</v>
      </c>
      <c r="C179" s="54" t="s">
        <v>81</v>
      </c>
      <c r="D179" s="55" t="s">
        <v>1544</v>
      </c>
      <c r="E179" s="56">
        <v>3</v>
      </c>
      <c r="F179" s="56">
        <v>3</v>
      </c>
      <c r="G179" s="56">
        <v>3</v>
      </c>
      <c r="H179" s="56">
        <v>0.56000000000000005</v>
      </c>
      <c r="I179" s="56">
        <v>2.44</v>
      </c>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row>
    <row r="180" spans="1:38" ht="23.1" customHeight="1">
      <c r="A180" s="53" t="s">
        <v>1539</v>
      </c>
      <c r="B180" s="53" t="s">
        <v>1545</v>
      </c>
      <c r="C180" s="54" t="s">
        <v>81</v>
      </c>
      <c r="D180" s="55" t="s">
        <v>1546</v>
      </c>
      <c r="E180" s="56">
        <v>26.08</v>
      </c>
      <c r="F180" s="56">
        <v>26.08</v>
      </c>
      <c r="G180" s="56">
        <v>26.08</v>
      </c>
      <c r="H180" s="56">
        <v>10.08</v>
      </c>
      <c r="I180" s="56">
        <v>16</v>
      </c>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row>
    <row r="181" spans="1:38" ht="23.1" customHeight="1">
      <c r="A181" s="53" t="s">
        <v>1539</v>
      </c>
      <c r="B181" s="53" t="s">
        <v>1572</v>
      </c>
      <c r="C181" s="54" t="s">
        <v>81</v>
      </c>
      <c r="D181" s="55" t="s">
        <v>1573</v>
      </c>
      <c r="E181" s="56">
        <v>26.7</v>
      </c>
      <c r="F181" s="56">
        <v>26.7</v>
      </c>
      <c r="G181" s="56">
        <v>26.7</v>
      </c>
      <c r="H181" s="56"/>
      <c r="I181" s="56">
        <v>26.7</v>
      </c>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row>
    <row r="182" spans="1:38" ht="23.1" customHeight="1">
      <c r="A182" s="53" t="s">
        <v>1539</v>
      </c>
      <c r="B182" s="53" t="s">
        <v>1547</v>
      </c>
      <c r="C182" s="54" t="s">
        <v>81</v>
      </c>
      <c r="D182" s="55" t="s">
        <v>1548</v>
      </c>
      <c r="E182" s="56">
        <v>0.3</v>
      </c>
      <c r="F182" s="56">
        <v>0.3</v>
      </c>
      <c r="G182" s="56">
        <v>0.3</v>
      </c>
      <c r="H182" s="56">
        <v>0.3</v>
      </c>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row>
    <row r="183" spans="1:38" ht="23.1" customHeight="1">
      <c r="A183" s="53" t="s">
        <v>1539</v>
      </c>
      <c r="B183" s="53" t="s">
        <v>1549</v>
      </c>
      <c r="C183" s="54" t="s">
        <v>81</v>
      </c>
      <c r="D183" s="55" t="s">
        <v>1550</v>
      </c>
      <c r="E183" s="56">
        <v>0.24</v>
      </c>
      <c r="F183" s="56">
        <v>0.24</v>
      </c>
      <c r="G183" s="56">
        <v>0.24</v>
      </c>
      <c r="H183" s="56">
        <v>0.24</v>
      </c>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row>
    <row r="184" spans="1:38" ht="23.1" customHeight="1">
      <c r="A184" s="53" t="s">
        <v>1539</v>
      </c>
      <c r="B184" s="53" t="s">
        <v>1551</v>
      </c>
      <c r="C184" s="54" t="s">
        <v>81</v>
      </c>
      <c r="D184" s="55" t="s">
        <v>1552</v>
      </c>
      <c r="E184" s="56">
        <v>0.2</v>
      </c>
      <c r="F184" s="56">
        <v>0.2</v>
      </c>
      <c r="G184" s="56">
        <v>0.2</v>
      </c>
      <c r="H184" s="56">
        <v>0.2</v>
      </c>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row>
    <row r="185" spans="1:38" ht="23.1" customHeight="1">
      <c r="A185" s="53" t="s">
        <v>1539</v>
      </c>
      <c r="B185" s="53" t="s">
        <v>1553</v>
      </c>
      <c r="C185" s="54" t="s">
        <v>81</v>
      </c>
      <c r="D185" s="55" t="s">
        <v>1554</v>
      </c>
      <c r="E185" s="56">
        <v>4.72</v>
      </c>
      <c r="F185" s="56">
        <v>4.72</v>
      </c>
      <c r="G185" s="56">
        <v>4.72</v>
      </c>
      <c r="H185" s="56">
        <v>4.72</v>
      </c>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row>
    <row r="186" spans="1:38" ht="23.1" customHeight="1">
      <c r="A186" s="53" t="s">
        <v>1539</v>
      </c>
      <c r="B186" s="53" t="s">
        <v>1555</v>
      </c>
      <c r="C186" s="54" t="s">
        <v>81</v>
      </c>
      <c r="D186" s="55" t="s">
        <v>1556</v>
      </c>
      <c r="E186" s="56">
        <v>4.2699999999999996</v>
      </c>
      <c r="F186" s="56">
        <v>4.2699999999999996</v>
      </c>
      <c r="G186" s="56">
        <v>4.2699999999999996</v>
      </c>
      <c r="H186" s="56">
        <v>4.2699999999999996</v>
      </c>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row>
    <row r="187" spans="1:38" ht="23.1" customHeight="1">
      <c r="A187" s="53" t="s">
        <v>1539</v>
      </c>
      <c r="B187" s="53" t="s">
        <v>296</v>
      </c>
      <c r="C187" s="54" t="s">
        <v>81</v>
      </c>
      <c r="D187" s="55" t="s">
        <v>1576</v>
      </c>
      <c r="E187" s="56">
        <v>5</v>
      </c>
      <c r="F187" s="56">
        <v>5</v>
      </c>
      <c r="G187" s="56">
        <v>5</v>
      </c>
      <c r="H187" s="56"/>
      <c r="I187" s="56">
        <v>5</v>
      </c>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row>
    <row r="188" spans="1:38" ht="23.1" customHeight="1">
      <c r="A188" s="53" t="s">
        <v>22</v>
      </c>
      <c r="B188" s="53" t="s">
        <v>22</v>
      </c>
      <c r="C188" s="54"/>
      <c r="D188" s="55" t="s">
        <v>300</v>
      </c>
      <c r="E188" s="56">
        <v>4.6399999999999997</v>
      </c>
      <c r="F188" s="56">
        <v>4.6399999999999997</v>
      </c>
      <c r="G188" s="56">
        <v>4.6399999999999997</v>
      </c>
      <c r="H188" s="56">
        <v>4.6399999999999997</v>
      </c>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row>
    <row r="189" spans="1:38" ht="23.1" customHeight="1">
      <c r="A189" s="53" t="s">
        <v>1561</v>
      </c>
      <c r="B189" s="53" t="s">
        <v>297</v>
      </c>
      <c r="C189" s="54" t="s">
        <v>81</v>
      </c>
      <c r="D189" s="55" t="s">
        <v>1562</v>
      </c>
      <c r="E189" s="56">
        <v>4.6399999999999997</v>
      </c>
      <c r="F189" s="56">
        <v>4.6399999999999997</v>
      </c>
      <c r="G189" s="56">
        <v>4.6399999999999997</v>
      </c>
      <c r="H189" s="56">
        <v>4.6399999999999997</v>
      </c>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row>
    <row r="190" spans="1:38" ht="23.1" customHeight="1">
      <c r="A190" s="53" t="s">
        <v>22</v>
      </c>
      <c r="B190" s="53" t="s">
        <v>22</v>
      </c>
      <c r="C190" s="54"/>
      <c r="D190" s="55" t="s">
        <v>307</v>
      </c>
      <c r="E190" s="56">
        <v>246.22</v>
      </c>
      <c r="F190" s="56">
        <v>246.22</v>
      </c>
      <c r="G190" s="56">
        <v>246.22</v>
      </c>
      <c r="H190" s="56">
        <v>165.57</v>
      </c>
      <c r="I190" s="56">
        <v>80.650000000000006</v>
      </c>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row>
    <row r="191" spans="1:38" ht="23.1" customHeight="1">
      <c r="A191" s="53" t="s">
        <v>22</v>
      </c>
      <c r="B191" s="53" t="s">
        <v>22</v>
      </c>
      <c r="C191" s="54"/>
      <c r="D191" s="55" t="s">
        <v>352</v>
      </c>
      <c r="E191" s="56">
        <v>127.51</v>
      </c>
      <c r="F191" s="56">
        <v>127.51</v>
      </c>
      <c r="G191" s="56">
        <v>127.51</v>
      </c>
      <c r="H191" s="56">
        <v>127.51</v>
      </c>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row>
    <row r="192" spans="1:38" ht="23.1" customHeight="1">
      <c r="A192" s="53" t="s">
        <v>1525</v>
      </c>
      <c r="B192" s="53" t="s">
        <v>293</v>
      </c>
      <c r="C192" s="54" t="s">
        <v>83</v>
      </c>
      <c r="D192" s="55" t="s">
        <v>1526</v>
      </c>
      <c r="E192" s="56">
        <v>16.75</v>
      </c>
      <c r="F192" s="56">
        <v>16.75</v>
      </c>
      <c r="G192" s="56">
        <v>16.75</v>
      </c>
      <c r="H192" s="56">
        <v>16.75</v>
      </c>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row>
    <row r="193" spans="1:38" ht="23.1" customHeight="1">
      <c r="A193" s="53" t="s">
        <v>1525</v>
      </c>
      <c r="B193" s="53" t="s">
        <v>294</v>
      </c>
      <c r="C193" s="54" t="s">
        <v>83</v>
      </c>
      <c r="D193" s="55" t="s">
        <v>1527</v>
      </c>
      <c r="E193" s="56">
        <v>6.06</v>
      </c>
      <c r="F193" s="56">
        <v>6.06</v>
      </c>
      <c r="G193" s="56">
        <v>6.06</v>
      </c>
      <c r="H193" s="56">
        <v>6.06</v>
      </c>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row>
    <row r="194" spans="1:38" ht="23.1" customHeight="1">
      <c r="A194" s="53" t="s">
        <v>1525</v>
      </c>
      <c r="B194" s="53" t="s">
        <v>295</v>
      </c>
      <c r="C194" s="54" t="s">
        <v>83</v>
      </c>
      <c r="D194" s="55" t="s">
        <v>1528</v>
      </c>
      <c r="E194" s="56">
        <v>0.63</v>
      </c>
      <c r="F194" s="56">
        <v>0.63</v>
      </c>
      <c r="G194" s="56">
        <v>0.63</v>
      </c>
      <c r="H194" s="56">
        <v>0.63</v>
      </c>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row>
    <row r="195" spans="1:38" ht="23.1" customHeight="1">
      <c r="A195" s="53" t="s">
        <v>1525</v>
      </c>
      <c r="B195" s="53" t="s">
        <v>1529</v>
      </c>
      <c r="C195" s="54" t="s">
        <v>83</v>
      </c>
      <c r="D195" s="55" t="s">
        <v>1530</v>
      </c>
      <c r="E195" s="56">
        <v>8.15</v>
      </c>
      <c r="F195" s="56">
        <v>8.15</v>
      </c>
      <c r="G195" s="56">
        <v>8.15</v>
      </c>
      <c r="H195" s="56">
        <v>8.15</v>
      </c>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row>
    <row r="196" spans="1:38" ht="23.1" customHeight="1">
      <c r="A196" s="53" t="s">
        <v>1525</v>
      </c>
      <c r="B196" s="53" t="s">
        <v>299</v>
      </c>
      <c r="C196" s="54" t="s">
        <v>83</v>
      </c>
      <c r="D196" s="55" t="s">
        <v>1531</v>
      </c>
      <c r="E196" s="56">
        <v>15.87</v>
      </c>
      <c r="F196" s="56">
        <v>15.87</v>
      </c>
      <c r="G196" s="56">
        <v>15.87</v>
      </c>
      <c r="H196" s="56">
        <v>15.87</v>
      </c>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row>
    <row r="197" spans="1:38" ht="23.1" customHeight="1">
      <c r="A197" s="53" t="s">
        <v>1525</v>
      </c>
      <c r="B197" s="53" t="s">
        <v>1532</v>
      </c>
      <c r="C197" s="54" t="s">
        <v>83</v>
      </c>
      <c r="D197" s="55" t="s">
        <v>1533</v>
      </c>
      <c r="E197" s="56">
        <v>9.39</v>
      </c>
      <c r="F197" s="56">
        <v>9.39</v>
      </c>
      <c r="G197" s="56">
        <v>9.39</v>
      </c>
      <c r="H197" s="56">
        <v>9.39</v>
      </c>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row>
    <row r="198" spans="1:38" ht="23.1" customHeight="1">
      <c r="A198" s="53" t="s">
        <v>1525</v>
      </c>
      <c r="B198" s="53" t="s">
        <v>1534</v>
      </c>
      <c r="C198" s="54" t="s">
        <v>83</v>
      </c>
      <c r="D198" s="55" t="s">
        <v>1535</v>
      </c>
      <c r="E198" s="56">
        <v>0.67</v>
      </c>
      <c r="F198" s="56">
        <v>0.67</v>
      </c>
      <c r="G198" s="56">
        <v>0.67</v>
      </c>
      <c r="H198" s="56">
        <v>0.67</v>
      </c>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row>
    <row r="199" spans="1:38" ht="23.1" customHeight="1">
      <c r="A199" s="53" t="s">
        <v>1525</v>
      </c>
      <c r="B199" s="53" t="s">
        <v>1536</v>
      </c>
      <c r="C199" s="54" t="s">
        <v>83</v>
      </c>
      <c r="D199" s="55" t="s">
        <v>1537</v>
      </c>
      <c r="E199" s="56">
        <v>10.88</v>
      </c>
      <c r="F199" s="56">
        <v>10.88</v>
      </c>
      <c r="G199" s="56">
        <v>10.88</v>
      </c>
      <c r="H199" s="56">
        <v>10.88</v>
      </c>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row>
    <row r="200" spans="1:38" ht="23.1" customHeight="1">
      <c r="A200" s="53" t="s">
        <v>1525</v>
      </c>
      <c r="B200" s="53" t="s">
        <v>296</v>
      </c>
      <c r="C200" s="54" t="s">
        <v>83</v>
      </c>
      <c r="D200" s="55" t="s">
        <v>1538</v>
      </c>
      <c r="E200" s="56">
        <v>59.11</v>
      </c>
      <c r="F200" s="56">
        <v>59.11</v>
      </c>
      <c r="G200" s="56">
        <v>59.11</v>
      </c>
      <c r="H200" s="56">
        <v>59.11</v>
      </c>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row>
    <row r="201" spans="1:38" ht="23.1" customHeight="1">
      <c r="A201" s="53" t="s">
        <v>22</v>
      </c>
      <c r="B201" s="53" t="s">
        <v>22</v>
      </c>
      <c r="C201" s="54"/>
      <c r="D201" s="55" t="s">
        <v>354</v>
      </c>
      <c r="E201" s="56">
        <v>116.39</v>
      </c>
      <c r="F201" s="56">
        <v>116.39</v>
      </c>
      <c r="G201" s="56">
        <v>116.39</v>
      </c>
      <c r="H201" s="56">
        <v>35.729999999999997</v>
      </c>
      <c r="I201" s="56">
        <v>80.650000000000006</v>
      </c>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row>
    <row r="202" spans="1:38" ht="23.1" customHeight="1">
      <c r="A202" s="53" t="s">
        <v>1539</v>
      </c>
      <c r="B202" s="53" t="s">
        <v>293</v>
      </c>
      <c r="C202" s="54" t="s">
        <v>83</v>
      </c>
      <c r="D202" s="55" t="s">
        <v>1540</v>
      </c>
      <c r="E202" s="56">
        <v>86.15</v>
      </c>
      <c r="F202" s="56">
        <v>86.15</v>
      </c>
      <c r="G202" s="56">
        <v>86.15</v>
      </c>
      <c r="H202" s="56">
        <v>5.5</v>
      </c>
      <c r="I202" s="56">
        <v>80.650000000000006</v>
      </c>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row>
    <row r="203" spans="1:38" ht="23.1" customHeight="1">
      <c r="A203" s="53" t="s">
        <v>1539</v>
      </c>
      <c r="B203" s="53" t="s">
        <v>297</v>
      </c>
      <c r="C203" s="54" t="s">
        <v>83</v>
      </c>
      <c r="D203" s="55" t="s">
        <v>1541</v>
      </c>
      <c r="E203" s="56">
        <v>0.46</v>
      </c>
      <c r="F203" s="56">
        <v>0.46</v>
      </c>
      <c r="G203" s="56">
        <v>0.46</v>
      </c>
      <c r="H203" s="56">
        <v>0.46</v>
      </c>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row>
    <row r="204" spans="1:38" ht="23.1" customHeight="1">
      <c r="A204" s="53" t="s">
        <v>1539</v>
      </c>
      <c r="B204" s="53" t="s">
        <v>298</v>
      </c>
      <c r="C204" s="54" t="s">
        <v>83</v>
      </c>
      <c r="D204" s="55" t="s">
        <v>1542</v>
      </c>
      <c r="E204" s="56">
        <v>1.83</v>
      </c>
      <c r="F204" s="56">
        <v>1.83</v>
      </c>
      <c r="G204" s="56">
        <v>1.83</v>
      </c>
      <c r="H204" s="56">
        <v>1.83</v>
      </c>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row>
    <row r="205" spans="1:38" ht="23.1" customHeight="1">
      <c r="A205" s="53" t="s">
        <v>1539</v>
      </c>
      <c r="B205" s="53" t="s">
        <v>1529</v>
      </c>
      <c r="C205" s="54" t="s">
        <v>83</v>
      </c>
      <c r="D205" s="55" t="s">
        <v>1543</v>
      </c>
      <c r="E205" s="56">
        <v>3.42</v>
      </c>
      <c r="F205" s="56">
        <v>3.42</v>
      </c>
      <c r="G205" s="56">
        <v>3.42</v>
      </c>
      <c r="H205" s="56">
        <v>3.42</v>
      </c>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row>
    <row r="206" spans="1:38" ht="23.1" customHeight="1">
      <c r="A206" s="53" t="s">
        <v>1539</v>
      </c>
      <c r="B206" s="53" t="s">
        <v>303</v>
      </c>
      <c r="C206" s="54" t="s">
        <v>83</v>
      </c>
      <c r="D206" s="55" t="s">
        <v>1544</v>
      </c>
      <c r="E206" s="56">
        <v>0.67</v>
      </c>
      <c r="F206" s="56">
        <v>0.67</v>
      </c>
      <c r="G206" s="56">
        <v>0.67</v>
      </c>
      <c r="H206" s="56">
        <v>0.67</v>
      </c>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row>
    <row r="207" spans="1:38" ht="23.1" customHeight="1">
      <c r="A207" s="53" t="s">
        <v>1539</v>
      </c>
      <c r="B207" s="53" t="s">
        <v>1545</v>
      </c>
      <c r="C207" s="54" t="s">
        <v>83</v>
      </c>
      <c r="D207" s="55" t="s">
        <v>1546</v>
      </c>
      <c r="E207" s="56">
        <v>11.44</v>
      </c>
      <c r="F207" s="56">
        <v>11.44</v>
      </c>
      <c r="G207" s="56">
        <v>11.44</v>
      </c>
      <c r="H207" s="56">
        <v>11.44</v>
      </c>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row>
    <row r="208" spans="1:38" ht="23.1" customHeight="1">
      <c r="A208" s="53" t="s">
        <v>1539</v>
      </c>
      <c r="B208" s="53" t="s">
        <v>1547</v>
      </c>
      <c r="C208" s="54" t="s">
        <v>83</v>
      </c>
      <c r="D208" s="55" t="s">
        <v>1548</v>
      </c>
      <c r="E208" s="56">
        <v>0.3</v>
      </c>
      <c r="F208" s="56">
        <v>0.3</v>
      </c>
      <c r="G208" s="56">
        <v>0.3</v>
      </c>
      <c r="H208" s="56">
        <v>0.3</v>
      </c>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row>
    <row r="209" spans="1:38" ht="23.1" customHeight="1">
      <c r="A209" s="53" t="s">
        <v>1539</v>
      </c>
      <c r="B209" s="53" t="s">
        <v>1549</v>
      </c>
      <c r="C209" s="54" t="s">
        <v>83</v>
      </c>
      <c r="D209" s="55" t="s">
        <v>1550</v>
      </c>
      <c r="E209" s="56">
        <v>0.42</v>
      </c>
      <c r="F209" s="56">
        <v>0.42</v>
      </c>
      <c r="G209" s="56">
        <v>0.42</v>
      </c>
      <c r="H209" s="56">
        <v>0.42</v>
      </c>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row>
    <row r="210" spans="1:38" ht="23.1" customHeight="1">
      <c r="A210" s="53" t="s">
        <v>1539</v>
      </c>
      <c r="B210" s="53" t="s">
        <v>1551</v>
      </c>
      <c r="C210" s="54" t="s">
        <v>83</v>
      </c>
      <c r="D210" s="55" t="s">
        <v>1552</v>
      </c>
      <c r="E210" s="56">
        <v>0.35</v>
      </c>
      <c r="F210" s="56">
        <v>0.35</v>
      </c>
      <c r="G210" s="56">
        <v>0.35</v>
      </c>
      <c r="H210" s="56">
        <v>0.35</v>
      </c>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row>
    <row r="211" spans="1:38" ht="23.1" customHeight="1">
      <c r="A211" s="53" t="s">
        <v>1539</v>
      </c>
      <c r="B211" s="53" t="s">
        <v>1553</v>
      </c>
      <c r="C211" s="54" t="s">
        <v>83</v>
      </c>
      <c r="D211" s="55" t="s">
        <v>1554</v>
      </c>
      <c r="E211" s="56">
        <v>4.37</v>
      </c>
      <c r="F211" s="56">
        <v>4.37</v>
      </c>
      <c r="G211" s="56">
        <v>4.37</v>
      </c>
      <c r="H211" s="56">
        <v>4.37</v>
      </c>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row>
    <row r="212" spans="1:38" ht="23.1" customHeight="1">
      <c r="A212" s="53" t="s">
        <v>1539</v>
      </c>
      <c r="B212" s="53" t="s">
        <v>1555</v>
      </c>
      <c r="C212" s="54" t="s">
        <v>83</v>
      </c>
      <c r="D212" s="55" t="s">
        <v>1556</v>
      </c>
      <c r="E212" s="56">
        <v>5.42</v>
      </c>
      <c r="F212" s="56">
        <v>5.42</v>
      </c>
      <c r="G212" s="56">
        <v>5.42</v>
      </c>
      <c r="H212" s="56">
        <v>5.42</v>
      </c>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row>
    <row r="213" spans="1:38" ht="23.1" customHeight="1">
      <c r="A213" s="53" t="s">
        <v>1539</v>
      </c>
      <c r="B213" s="53" t="s">
        <v>1559</v>
      </c>
      <c r="C213" s="54" t="s">
        <v>83</v>
      </c>
      <c r="D213" s="55" t="s">
        <v>1560</v>
      </c>
      <c r="E213" s="56">
        <v>1.56</v>
      </c>
      <c r="F213" s="56">
        <v>1.56</v>
      </c>
      <c r="G213" s="56">
        <v>1.56</v>
      </c>
      <c r="H213" s="56">
        <v>1.56</v>
      </c>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row>
    <row r="214" spans="1:38" ht="23.1" customHeight="1">
      <c r="A214" s="53" t="s">
        <v>22</v>
      </c>
      <c r="B214" s="53" t="s">
        <v>22</v>
      </c>
      <c r="C214" s="54"/>
      <c r="D214" s="55" t="s">
        <v>300</v>
      </c>
      <c r="E214" s="56">
        <v>2.33</v>
      </c>
      <c r="F214" s="56">
        <v>2.33</v>
      </c>
      <c r="G214" s="56">
        <v>2.33</v>
      </c>
      <c r="H214" s="56">
        <v>2.33</v>
      </c>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row>
    <row r="215" spans="1:38" ht="23.1" customHeight="1">
      <c r="A215" s="53" t="s">
        <v>1561</v>
      </c>
      <c r="B215" s="53" t="s">
        <v>297</v>
      </c>
      <c r="C215" s="54" t="s">
        <v>83</v>
      </c>
      <c r="D215" s="55" t="s">
        <v>1562</v>
      </c>
      <c r="E215" s="56">
        <v>2.3199999999999998</v>
      </c>
      <c r="F215" s="56">
        <v>2.3199999999999998</v>
      </c>
      <c r="G215" s="56">
        <v>2.3199999999999998</v>
      </c>
      <c r="H215" s="56">
        <v>2.3199999999999998</v>
      </c>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row>
    <row r="216" spans="1:38" ht="23.1" customHeight="1">
      <c r="A216" s="53" t="s">
        <v>1561</v>
      </c>
      <c r="B216" s="53" t="s">
        <v>303</v>
      </c>
      <c r="C216" s="54" t="s">
        <v>83</v>
      </c>
      <c r="D216" s="55" t="s">
        <v>1563</v>
      </c>
      <c r="E216" s="56">
        <v>0.01</v>
      </c>
      <c r="F216" s="56">
        <v>0.01</v>
      </c>
      <c r="G216" s="56">
        <v>0.01</v>
      </c>
      <c r="H216" s="56">
        <v>0.01</v>
      </c>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row>
    <row r="217" spans="1:38" ht="23.1" customHeight="1">
      <c r="A217" s="53" t="s">
        <v>22</v>
      </c>
      <c r="B217" s="53" t="s">
        <v>22</v>
      </c>
      <c r="C217" s="54"/>
      <c r="D217" s="55" t="s">
        <v>308</v>
      </c>
      <c r="E217" s="56">
        <v>292.88</v>
      </c>
      <c r="F217" s="56">
        <v>292.88</v>
      </c>
      <c r="G217" s="56">
        <v>292.88</v>
      </c>
      <c r="H217" s="56">
        <v>185.84</v>
      </c>
      <c r="I217" s="56">
        <v>107.04</v>
      </c>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row>
    <row r="218" spans="1:38" ht="23.1" customHeight="1">
      <c r="A218" s="53" t="s">
        <v>22</v>
      </c>
      <c r="B218" s="53" t="s">
        <v>22</v>
      </c>
      <c r="C218" s="54"/>
      <c r="D218" s="55" t="s">
        <v>352</v>
      </c>
      <c r="E218" s="56">
        <v>140.06</v>
      </c>
      <c r="F218" s="56">
        <v>140.06</v>
      </c>
      <c r="G218" s="56">
        <v>140.06</v>
      </c>
      <c r="H218" s="56">
        <v>140.06</v>
      </c>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row>
    <row r="219" spans="1:38" ht="23.1" customHeight="1">
      <c r="A219" s="53" t="s">
        <v>1525</v>
      </c>
      <c r="B219" s="53" t="s">
        <v>293</v>
      </c>
      <c r="C219" s="54" t="s">
        <v>85</v>
      </c>
      <c r="D219" s="55" t="s">
        <v>1526</v>
      </c>
      <c r="E219" s="56">
        <v>14.37</v>
      </c>
      <c r="F219" s="56">
        <v>14.37</v>
      </c>
      <c r="G219" s="56">
        <v>14.37</v>
      </c>
      <c r="H219" s="56">
        <v>14.37</v>
      </c>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row>
    <row r="220" spans="1:38" ht="23.1" customHeight="1">
      <c r="A220" s="53" t="s">
        <v>1525</v>
      </c>
      <c r="B220" s="53" t="s">
        <v>294</v>
      </c>
      <c r="C220" s="54" t="s">
        <v>85</v>
      </c>
      <c r="D220" s="55" t="s">
        <v>1527</v>
      </c>
      <c r="E220" s="56">
        <v>8.36</v>
      </c>
      <c r="F220" s="56">
        <v>8.36</v>
      </c>
      <c r="G220" s="56">
        <v>8.36</v>
      </c>
      <c r="H220" s="56">
        <v>8.36</v>
      </c>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row>
    <row r="221" spans="1:38" ht="23.1" customHeight="1">
      <c r="A221" s="53" t="s">
        <v>1525</v>
      </c>
      <c r="B221" s="53" t="s">
        <v>295</v>
      </c>
      <c r="C221" s="54" t="s">
        <v>85</v>
      </c>
      <c r="D221" s="55" t="s">
        <v>1528</v>
      </c>
      <c r="E221" s="56">
        <v>0.9</v>
      </c>
      <c r="F221" s="56">
        <v>0.9</v>
      </c>
      <c r="G221" s="56">
        <v>0.9</v>
      </c>
      <c r="H221" s="56">
        <v>0.9</v>
      </c>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row>
    <row r="222" spans="1:38" ht="23.1" customHeight="1">
      <c r="A222" s="53" t="s">
        <v>1525</v>
      </c>
      <c r="B222" s="53" t="s">
        <v>1529</v>
      </c>
      <c r="C222" s="54" t="s">
        <v>85</v>
      </c>
      <c r="D222" s="55" t="s">
        <v>1530</v>
      </c>
      <c r="E222" s="56">
        <v>2.89</v>
      </c>
      <c r="F222" s="56">
        <v>2.89</v>
      </c>
      <c r="G222" s="56">
        <v>2.89</v>
      </c>
      <c r="H222" s="56">
        <v>2.89</v>
      </c>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row>
    <row r="223" spans="1:38" ht="23.1" customHeight="1">
      <c r="A223" s="53" t="s">
        <v>1525</v>
      </c>
      <c r="B223" s="53" t="s">
        <v>299</v>
      </c>
      <c r="C223" s="54" t="s">
        <v>85</v>
      </c>
      <c r="D223" s="55" t="s">
        <v>1531</v>
      </c>
      <c r="E223" s="56">
        <v>18.14</v>
      </c>
      <c r="F223" s="56">
        <v>18.14</v>
      </c>
      <c r="G223" s="56">
        <v>18.14</v>
      </c>
      <c r="H223" s="56">
        <v>18.14</v>
      </c>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row>
    <row r="224" spans="1:38" ht="23.1" customHeight="1">
      <c r="A224" s="53" t="s">
        <v>1525</v>
      </c>
      <c r="B224" s="53" t="s">
        <v>1532</v>
      </c>
      <c r="C224" s="54" t="s">
        <v>85</v>
      </c>
      <c r="D224" s="55" t="s">
        <v>1533</v>
      </c>
      <c r="E224" s="56">
        <v>11</v>
      </c>
      <c r="F224" s="56">
        <v>11</v>
      </c>
      <c r="G224" s="56">
        <v>11</v>
      </c>
      <c r="H224" s="56">
        <v>11</v>
      </c>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row>
    <row r="225" spans="1:38" ht="23.1" customHeight="1">
      <c r="A225" s="53" t="s">
        <v>1525</v>
      </c>
      <c r="B225" s="53" t="s">
        <v>1534</v>
      </c>
      <c r="C225" s="54" t="s">
        <v>85</v>
      </c>
      <c r="D225" s="55" t="s">
        <v>1535</v>
      </c>
      <c r="E225" s="56">
        <v>0.7</v>
      </c>
      <c r="F225" s="56">
        <v>0.7</v>
      </c>
      <c r="G225" s="56">
        <v>0.7</v>
      </c>
      <c r="H225" s="56">
        <v>0.7</v>
      </c>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row>
    <row r="226" spans="1:38" ht="23.1" customHeight="1">
      <c r="A226" s="53" t="s">
        <v>1525</v>
      </c>
      <c r="B226" s="53" t="s">
        <v>1536</v>
      </c>
      <c r="C226" s="54" t="s">
        <v>85</v>
      </c>
      <c r="D226" s="55" t="s">
        <v>1537</v>
      </c>
      <c r="E226" s="56">
        <v>11.81</v>
      </c>
      <c r="F226" s="56">
        <v>11.81</v>
      </c>
      <c r="G226" s="56">
        <v>11.81</v>
      </c>
      <c r="H226" s="56">
        <v>11.81</v>
      </c>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row>
    <row r="227" spans="1:38" ht="23.1" customHeight="1">
      <c r="A227" s="53" t="s">
        <v>1525</v>
      </c>
      <c r="B227" s="53" t="s">
        <v>296</v>
      </c>
      <c r="C227" s="54" t="s">
        <v>85</v>
      </c>
      <c r="D227" s="55" t="s">
        <v>1538</v>
      </c>
      <c r="E227" s="56">
        <v>71.89</v>
      </c>
      <c r="F227" s="56">
        <v>71.89</v>
      </c>
      <c r="G227" s="56">
        <v>71.89</v>
      </c>
      <c r="H227" s="56">
        <v>71.89</v>
      </c>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row>
    <row r="228" spans="1:38" ht="23.1" customHeight="1">
      <c r="A228" s="53" t="s">
        <v>22</v>
      </c>
      <c r="B228" s="53" t="s">
        <v>22</v>
      </c>
      <c r="C228" s="54"/>
      <c r="D228" s="55" t="s">
        <v>354</v>
      </c>
      <c r="E228" s="56">
        <v>150.5</v>
      </c>
      <c r="F228" s="56">
        <v>150.5</v>
      </c>
      <c r="G228" s="56">
        <v>150.5</v>
      </c>
      <c r="H228" s="56">
        <v>43.46</v>
      </c>
      <c r="I228" s="56">
        <v>107.04</v>
      </c>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row>
    <row r="229" spans="1:38" ht="23.1" customHeight="1">
      <c r="A229" s="53" t="s">
        <v>1539</v>
      </c>
      <c r="B229" s="53" t="s">
        <v>293</v>
      </c>
      <c r="C229" s="54" t="s">
        <v>85</v>
      </c>
      <c r="D229" s="55" t="s">
        <v>1540</v>
      </c>
      <c r="E229" s="56">
        <v>98.94</v>
      </c>
      <c r="F229" s="56">
        <v>98.94</v>
      </c>
      <c r="G229" s="56">
        <v>98.94</v>
      </c>
      <c r="H229" s="56">
        <v>6.34</v>
      </c>
      <c r="I229" s="56">
        <v>92.6</v>
      </c>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row>
    <row r="230" spans="1:38" ht="23.1" customHeight="1">
      <c r="A230" s="53" t="s">
        <v>1539</v>
      </c>
      <c r="B230" s="53" t="s">
        <v>297</v>
      </c>
      <c r="C230" s="54" t="s">
        <v>85</v>
      </c>
      <c r="D230" s="55" t="s">
        <v>1541</v>
      </c>
      <c r="E230" s="56">
        <v>0.57999999999999996</v>
      </c>
      <c r="F230" s="56">
        <v>0.57999999999999996</v>
      </c>
      <c r="G230" s="56">
        <v>0.57999999999999996</v>
      </c>
      <c r="H230" s="56">
        <v>0.57999999999999996</v>
      </c>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row>
    <row r="231" spans="1:38" ht="23.1" customHeight="1">
      <c r="A231" s="53" t="s">
        <v>1539</v>
      </c>
      <c r="B231" s="53" t="s">
        <v>298</v>
      </c>
      <c r="C231" s="54" t="s">
        <v>85</v>
      </c>
      <c r="D231" s="55" t="s">
        <v>1542</v>
      </c>
      <c r="E231" s="56">
        <v>2.2000000000000002</v>
      </c>
      <c r="F231" s="56">
        <v>2.2000000000000002</v>
      </c>
      <c r="G231" s="56">
        <v>2.2000000000000002</v>
      </c>
      <c r="H231" s="56">
        <v>2.2000000000000002</v>
      </c>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row>
    <row r="232" spans="1:38" ht="23.1" customHeight="1">
      <c r="A232" s="53" t="s">
        <v>1539</v>
      </c>
      <c r="B232" s="53" t="s">
        <v>1529</v>
      </c>
      <c r="C232" s="54" t="s">
        <v>85</v>
      </c>
      <c r="D232" s="55" t="s">
        <v>1543</v>
      </c>
      <c r="E232" s="56">
        <v>4.18</v>
      </c>
      <c r="F232" s="56">
        <v>4.18</v>
      </c>
      <c r="G232" s="56">
        <v>4.18</v>
      </c>
      <c r="H232" s="56">
        <v>4.18</v>
      </c>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row>
    <row r="233" spans="1:38" ht="23.1" customHeight="1">
      <c r="A233" s="53" t="s">
        <v>1539</v>
      </c>
      <c r="B233" s="53" t="s">
        <v>303</v>
      </c>
      <c r="C233" s="54" t="s">
        <v>85</v>
      </c>
      <c r="D233" s="55" t="s">
        <v>1544</v>
      </c>
      <c r="E233" s="56">
        <v>0.82</v>
      </c>
      <c r="F233" s="56">
        <v>0.82</v>
      </c>
      <c r="G233" s="56">
        <v>0.82</v>
      </c>
      <c r="H233" s="56">
        <v>0.82</v>
      </c>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row>
    <row r="234" spans="1:38" ht="23.1" customHeight="1">
      <c r="A234" s="53" t="s">
        <v>1539</v>
      </c>
      <c r="B234" s="53" t="s">
        <v>1545</v>
      </c>
      <c r="C234" s="54" t="s">
        <v>85</v>
      </c>
      <c r="D234" s="55" t="s">
        <v>1546</v>
      </c>
      <c r="E234" s="56">
        <v>14.16</v>
      </c>
      <c r="F234" s="56">
        <v>14.16</v>
      </c>
      <c r="G234" s="56">
        <v>14.16</v>
      </c>
      <c r="H234" s="56">
        <v>14.16</v>
      </c>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row>
    <row r="235" spans="1:38" ht="23.1" customHeight="1">
      <c r="A235" s="53" t="s">
        <v>1539</v>
      </c>
      <c r="B235" s="53" t="s">
        <v>1572</v>
      </c>
      <c r="C235" s="54" t="s">
        <v>85</v>
      </c>
      <c r="D235" s="55" t="s">
        <v>1573</v>
      </c>
      <c r="E235" s="56">
        <v>12.44</v>
      </c>
      <c r="F235" s="56">
        <v>12.44</v>
      </c>
      <c r="G235" s="56">
        <v>12.44</v>
      </c>
      <c r="H235" s="56"/>
      <c r="I235" s="56">
        <v>12.44</v>
      </c>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row>
    <row r="236" spans="1:38" ht="23.1" customHeight="1">
      <c r="A236" s="53" t="s">
        <v>1539</v>
      </c>
      <c r="B236" s="53" t="s">
        <v>1547</v>
      </c>
      <c r="C236" s="54" t="s">
        <v>85</v>
      </c>
      <c r="D236" s="55" t="s">
        <v>1548</v>
      </c>
      <c r="E236" s="56">
        <v>0.3</v>
      </c>
      <c r="F236" s="56">
        <v>0.3</v>
      </c>
      <c r="G236" s="56">
        <v>0.3</v>
      </c>
      <c r="H236" s="56">
        <v>0.3</v>
      </c>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row>
    <row r="237" spans="1:38" ht="23.1" customHeight="1">
      <c r="A237" s="53" t="s">
        <v>1539</v>
      </c>
      <c r="B237" s="53" t="s">
        <v>1549</v>
      </c>
      <c r="C237" s="54" t="s">
        <v>85</v>
      </c>
      <c r="D237" s="55" t="s">
        <v>1550</v>
      </c>
      <c r="E237" s="56">
        <v>0.48</v>
      </c>
      <c r="F237" s="56">
        <v>0.48</v>
      </c>
      <c r="G237" s="56">
        <v>0.48</v>
      </c>
      <c r="H237" s="56">
        <v>0.48</v>
      </c>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row>
    <row r="238" spans="1:38" ht="23.1" customHeight="1">
      <c r="A238" s="53" t="s">
        <v>1539</v>
      </c>
      <c r="B238" s="53" t="s">
        <v>1551</v>
      </c>
      <c r="C238" s="54" t="s">
        <v>85</v>
      </c>
      <c r="D238" s="55" t="s">
        <v>1552</v>
      </c>
      <c r="E238" s="56">
        <v>0.4</v>
      </c>
      <c r="F238" s="56">
        <v>0.4</v>
      </c>
      <c r="G238" s="56">
        <v>0.4</v>
      </c>
      <c r="H238" s="56">
        <v>0.4</v>
      </c>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row>
    <row r="239" spans="1:38" ht="23.1" customHeight="1">
      <c r="A239" s="53" t="s">
        <v>1539</v>
      </c>
      <c r="B239" s="53" t="s">
        <v>1553</v>
      </c>
      <c r="C239" s="54" t="s">
        <v>85</v>
      </c>
      <c r="D239" s="55" t="s">
        <v>1554</v>
      </c>
      <c r="E239" s="56">
        <v>5.45</v>
      </c>
      <c r="F239" s="56">
        <v>5.45</v>
      </c>
      <c r="G239" s="56">
        <v>5.45</v>
      </c>
      <c r="H239" s="56">
        <v>5.45</v>
      </c>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row>
    <row r="240" spans="1:38" ht="23.1" customHeight="1">
      <c r="A240" s="53" t="s">
        <v>1539</v>
      </c>
      <c r="B240" s="53" t="s">
        <v>1555</v>
      </c>
      <c r="C240" s="54" t="s">
        <v>85</v>
      </c>
      <c r="D240" s="55" t="s">
        <v>1556</v>
      </c>
      <c r="E240" s="56">
        <v>6.21</v>
      </c>
      <c r="F240" s="56">
        <v>6.21</v>
      </c>
      <c r="G240" s="56">
        <v>6.21</v>
      </c>
      <c r="H240" s="56">
        <v>6.21</v>
      </c>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row>
    <row r="241" spans="1:38" ht="23.1" customHeight="1">
      <c r="A241" s="53" t="s">
        <v>1539</v>
      </c>
      <c r="B241" s="53" t="s">
        <v>1559</v>
      </c>
      <c r="C241" s="54" t="s">
        <v>85</v>
      </c>
      <c r="D241" s="55" t="s">
        <v>1560</v>
      </c>
      <c r="E241" s="56">
        <v>2.34</v>
      </c>
      <c r="F241" s="56">
        <v>2.34</v>
      </c>
      <c r="G241" s="56">
        <v>2.34</v>
      </c>
      <c r="H241" s="56">
        <v>2.34</v>
      </c>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row>
    <row r="242" spans="1:38" ht="23.1" customHeight="1">
      <c r="A242" s="53" t="s">
        <v>1539</v>
      </c>
      <c r="B242" s="53" t="s">
        <v>296</v>
      </c>
      <c r="C242" s="54" t="s">
        <v>85</v>
      </c>
      <c r="D242" s="55" t="s">
        <v>1576</v>
      </c>
      <c r="E242" s="56">
        <v>2</v>
      </c>
      <c r="F242" s="56">
        <v>2</v>
      </c>
      <c r="G242" s="56">
        <v>2</v>
      </c>
      <c r="H242" s="56"/>
      <c r="I242" s="56">
        <v>2</v>
      </c>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row>
    <row r="243" spans="1:38" ht="23.1" customHeight="1">
      <c r="A243" s="53" t="s">
        <v>22</v>
      </c>
      <c r="B243" s="53" t="s">
        <v>22</v>
      </c>
      <c r="C243" s="54"/>
      <c r="D243" s="55" t="s">
        <v>300</v>
      </c>
      <c r="E243" s="56">
        <v>2.3199999999999998</v>
      </c>
      <c r="F243" s="56">
        <v>2.3199999999999998</v>
      </c>
      <c r="G243" s="56">
        <v>2.3199999999999998</v>
      </c>
      <c r="H243" s="56">
        <v>2.3199999999999998</v>
      </c>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row>
    <row r="244" spans="1:38" ht="23.1" customHeight="1">
      <c r="A244" s="53" t="s">
        <v>1561</v>
      </c>
      <c r="B244" s="53" t="s">
        <v>297</v>
      </c>
      <c r="C244" s="54" t="s">
        <v>85</v>
      </c>
      <c r="D244" s="55" t="s">
        <v>1562</v>
      </c>
      <c r="E244" s="56">
        <v>2.3199999999999998</v>
      </c>
      <c r="F244" s="56">
        <v>2.3199999999999998</v>
      </c>
      <c r="G244" s="56">
        <v>2.3199999999999998</v>
      </c>
      <c r="H244" s="56">
        <v>2.3199999999999998</v>
      </c>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row>
    <row r="245" spans="1:38" ht="23.1" customHeight="1">
      <c r="A245" s="53" t="s">
        <v>22</v>
      </c>
      <c r="B245" s="53" t="s">
        <v>22</v>
      </c>
      <c r="C245" s="54"/>
      <c r="D245" s="55" t="s">
        <v>309</v>
      </c>
      <c r="E245" s="56">
        <v>126.1</v>
      </c>
      <c r="F245" s="56">
        <v>126.1</v>
      </c>
      <c r="G245" s="56">
        <v>126.1</v>
      </c>
      <c r="H245" s="56">
        <v>85.59</v>
      </c>
      <c r="I245" s="56">
        <v>40.51</v>
      </c>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row>
    <row r="246" spans="1:38" ht="23.1" customHeight="1">
      <c r="A246" s="53" t="s">
        <v>22</v>
      </c>
      <c r="B246" s="53" t="s">
        <v>22</v>
      </c>
      <c r="C246" s="54"/>
      <c r="D246" s="55" t="s">
        <v>352</v>
      </c>
      <c r="E246" s="56">
        <v>52.88</v>
      </c>
      <c r="F246" s="56">
        <v>52.88</v>
      </c>
      <c r="G246" s="56">
        <v>52.88</v>
      </c>
      <c r="H246" s="56">
        <v>52.88</v>
      </c>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row>
    <row r="247" spans="1:38" ht="23.1" customHeight="1">
      <c r="A247" s="53" t="s">
        <v>1525</v>
      </c>
      <c r="B247" s="53" t="s">
        <v>293</v>
      </c>
      <c r="C247" s="54" t="s">
        <v>87</v>
      </c>
      <c r="D247" s="55" t="s">
        <v>1526</v>
      </c>
      <c r="E247" s="56">
        <v>10.3</v>
      </c>
      <c r="F247" s="56">
        <v>10.3</v>
      </c>
      <c r="G247" s="56">
        <v>10.3</v>
      </c>
      <c r="H247" s="56">
        <v>10.3</v>
      </c>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row>
    <row r="248" spans="1:38" ht="23.1" customHeight="1">
      <c r="A248" s="53" t="s">
        <v>1525</v>
      </c>
      <c r="B248" s="53" t="s">
        <v>294</v>
      </c>
      <c r="C248" s="54" t="s">
        <v>87</v>
      </c>
      <c r="D248" s="55" t="s">
        <v>1527</v>
      </c>
      <c r="E248" s="56">
        <v>3.16</v>
      </c>
      <c r="F248" s="56">
        <v>3.16</v>
      </c>
      <c r="G248" s="56">
        <v>3.16</v>
      </c>
      <c r="H248" s="56">
        <v>3.16</v>
      </c>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row>
    <row r="249" spans="1:38" ht="23.1" customHeight="1">
      <c r="A249" s="53" t="s">
        <v>1525</v>
      </c>
      <c r="B249" s="53" t="s">
        <v>295</v>
      </c>
      <c r="C249" s="54" t="s">
        <v>87</v>
      </c>
      <c r="D249" s="55" t="s">
        <v>1528</v>
      </c>
      <c r="E249" s="56">
        <v>0.33</v>
      </c>
      <c r="F249" s="56">
        <v>0.33</v>
      </c>
      <c r="G249" s="56">
        <v>0.33</v>
      </c>
      <c r="H249" s="56">
        <v>0.33</v>
      </c>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row>
    <row r="250" spans="1:38" ht="23.1" customHeight="1">
      <c r="A250" s="53" t="s">
        <v>1525</v>
      </c>
      <c r="B250" s="53" t="s">
        <v>1529</v>
      </c>
      <c r="C250" s="54" t="s">
        <v>87</v>
      </c>
      <c r="D250" s="55" t="s">
        <v>1530</v>
      </c>
      <c r="E250" s="56">
        <v>5.39</v>
      </c>
      <c r="F250" s="56">
        <v>5.39</v>
      </c>
      <c r="G250" s="56">
        <v>5.39</v>
      </c>
      <c r="H250" s="56">
        <v>5.39</v>
      </c>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row>
    <row r="251" spans="1:38" ht="23.1" customHeight="1">
      <c r="A251" s="53" t="s">
        <v>1525</v>
      </c>
      <c r="B251" s="53" t="s">
        <v>299</v>
      </c>
      <c r="C251" s="54" t="s">
        <v>87</v>
      </c>
      <c r="D251" s="55" t="s">
        <v>1531</v>
      </c>
      <c r="E251" s="56">
        <v>6.47</v>
      </c>
      <c r="F251" s="56">
        <v>6.47</v>
      </c>
      <c r="G251" s="56">
        <v>6.47</v>
      </c>
      <c r="H251" s="56">
        <v>6.47</v>
      </c>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row>
    <row r="252" spans="1:38" ht="23.1" customHeight="1">
      <c r="A252" s="53" t="s">
        <v>1525</v>
      </c>
      <c r="B252" s="53" t="s">
        <v>1532</v>
      </c>
      <c r="C252" s="54" t="s">
        <v>87</v>
      </c>
      <c r="D252" s="55" t="s">
        <v>1533</v>
      </c>
      <c r="E252" s="56">
        <v>3.76</v>
      </c>
      <c r="F252" s="56">
        <v>3.76</v>
      </c>
      <c r="G252" s="56">
        <v>3.76</v>
      </c>
      <c r="H252" s="56">
        <v>3.76</v>
      </c>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row>
    <row r="253" spans="1:38" ht="23.1" customHeight="1">
      <c r="A253" s="53" t="s">
        <v>1525</v>
      </c>
      <c r="B253" s="53" t="s">
        <v>1534</v>
      </c>
      <c r="C253" s="54" t="s">
        <v>87</v>
      </c>
      <c r="D253" s="55" t="s">
        <v>1535</v>
      </c>
      <c r="E253" s="56">
        <v>0.28000000000000003</v>
      </c>
      <c r="F253" s="56">
        <v>0.28000000000000003</v>
      </c>
      <c r="G253" s="56">
        <v>0.28000000000000003</v>
      </c>
      <c r="H253" s="56">
        <v>0.28000000000000003</v>
      </c>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row>
    <row r="254" spans="1:38" ht="23.1" customHeight="1">
      <c r="A254" s="53" t="s">
        <v>1525</v>
      </c>
      <c r="B254" s="53" t="s">
        <v>1536</v>
      </c>
      <c r="C254" s="54" t="s">
        <v>87</v>
      </c>
      <c r="D254" s="55" t="s">
        <v>1537</v>
      </c>
      <c r="E254" s="56">
        <v>4.54</v>
      </c>
      <c r="F254" s="56">
        <v>4.54</v>
      </c>
      <c r="G254" s="56">
        <v>4.54</v>
      </c>
      <c r="H254" s="56">
        <v>4.54</v>
      </c>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row>
    <row r="255" spans="1:38" ht="23.1" customHeight="1">
      <c r="A255" s="53" t="s">
        <v>1525</v>
      </c>
      <c r="B255" s="53" t="s">
        <v>296</v>
      </c>
      <c r="C255" s="54" t="s">
        <v>87</v>
      </c>
      <c r="D255" s="55" t="s">
        <v>1538</v>
      </c>
      <c r="E255" s="56">
        <v>18.66</v>
      </c>
      <c r="F255" s="56">
        <v>18.66</v>
      </c>
      <c r="G255" s="56">
        <v>18.66</v>
      </c>
      <c r="H255" s="56">
        <v>18.66</v>
      </c>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row>
    <row r="256" spans="1:38" ht="23.1" customHeight="1">
      <c r="A256" s="53" t="s">
        <v>22</v>
      </c>
      <c r="B256" s="53" t="s">
        <v>22</v>
      </c>
      <c r="C256" s="54"/>
      <c r="D256" s="55" t="s">
        <v>354</v>
      </c>
      <c r="E256" s="56">
        <v>60.88</v>
      </c>
      <c r="F256" s="56">
        <v>60.88</v>
      </c>
      <c r="G256" s="56">
        <v>60.88</v>
      </c>
      <c r="H256" s="56">
        <v>30.37</v>
      </c>
      <c r="I256" s="56">
        <v>30.51</v>
      </c>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row>
    <row r="257" spans="1:38" ht="23.1" customHeight="1">
      <c r="A257" s="53" t="s">
        <v>1539</v>
      </c>
      <c r="B257" s="53" t="s">
        <v>293</v>
      </c>
      <c r="C257" s="54" t="s">
        <v>87</v>
      </c>
      <c r="D257" s="55" t="s">
        <v>1540</v>
      </c>
      <c r="E257" s="56">
        <v>8.24</v>
      </c>
      <c r="F257" s="56">
        <v>8.24</v>
      </c>
      <c r="G257" s="56">
        <v>8.24</v>
      </c>
      <c r="H257" s="56">
        <v>8.24</v>
      </c>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row>
    <row r="258" spans="1:38" ht="23.1" customHeight="1">
      <c r="A258" s="53" t="s">
        <v>1539</v>
      </c>
      <c r="B258" s="53" t="s">
        <v>297</v>
      </c>
      <c r="C258" s="54" t="s">
        <v>87</v>
      </c>
      <c r="D258" s="55" t="s">
        <v>1541</v>
      </c>
      <c r="E258" s="56">
        <v>0.32</v>
      </c>
      <c r="F258" s="56">
        <v>0.32</v>
      </c>
      <c r="G258" s="56">
        <v>0.32</v>
      </c>
      <c r="H258" s="56">
        <v>0.32</v>
      </c>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row>
    <row r="259" spans="1:38" ht="23.1" customHeight="1">
      <c r="A259" s="53" t="s">
        <v>1539</v>
      </c>
      <c r="B259" s="53" t="s">
        <v>298</v>
      </c>
      <c r="C259" s="54" t="s">
        <v>87</v>
      </c>
      <c r="D259" s="55" t="s">
        <v>1542</v>
      </c>
      <c r="E259" s="56">
        <v>2.0699999999999998</v>
      </c>
      <c r="F259" s="56">
        <v>2.0699999999999998</v>
      </c>
      <c r="G259" s="56">
        <v>2.0699999999999998</v>
      </c>
      <c r="H259" s="56">
        <v>2.0699999999999998</v>
      </c>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row>
    <row r="260" spans="1:38" ht="23.1" customHeight="1">
      <c r="A260" s="53" t="s">
        <v>1539</v>
      </c>
      <c r="B260" s="53" t="s">
        <v>1529</v>
      </c>
      <c r="C260" s="54" t="s">
        <v>87</v>
      </c>
      <c r="D260" s="55" t="s">
        <v>1543</v>
      </c>
      <c r="E260" s="56">
        <v>3.36</v>
      </c>
      <c r="F260" s="56">
        <v>3.36</v>
      </c>
      <c r="G260" s="56">
        <v>3.36</v>
      </c>
      <c r="H260" s="56">
        <v>3.36</v>
      </c>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row>
    <row r="261" spans="1:38" ht="23.1" customHeight="1">
      <c r="A261" s="53" t="s">
        <v>1539</v>
      </c>
      <c r="B261" s="53" t="s">
        <v>303</v>
      </c>
      <c r="C261" s="54" t="s">
        <v>87</v>
      </c>
      <c r="D261" s="55" t="s">
        <v>1544</v>
      </c>
      <c r="E261" s="56">
        <v>0.65</v>
      </c>
      <c r="F261" s="56">
        <v>0.65</v>
      </c>
      <c r="G261" s="56">
        <v>0.65</v>
      </c>
      <c r="H261" s="56">
        <v>0.65</v>
      </c>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row>
    <row r="262" spans="1:38" ht="23.1" customHeight="1">
      <c r="A262" s="53" t="s">
        <v>1539</v>
      </c>
      <c r="B262" s="53" t="s">
        <v>1545</v>
      </c>
      <c r="C262" s="54" t="s">
        <v>87</v>
      </c>
      <c r="D262" s="55" t="s">
        <v>1546</v>
      </c>
      <c r="E262" s="56">
        <v>9.92</v>
      </c>
      <c r="F262" s="56">
        <v>9.92</v>
      </c>
      <c r="G262" s="56">
        <v>9.92</v>
      </c>
      <c r="H262" s="56">
        <v>9.92</v>
      </c>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row>
    <row r="263" spans="1:38" ht="23.1" customHeight="1">
      <c r="A263" s="53" t="s">
        <v>1539</v>
      </c>
      <c r="B263" s="53" t="s">
        <v>1572</v>
      </c>
      <c r="C263" s="54" t="s">
        <v>87</v>
      </c>
      <c r="D263" s="55" t="s">
        <v>1573</v>
      </c>
      <c r="E263" s="56">
        <v>6.19</v>
      </c>
      <c r="F263" s="56">
        <v>6.19</v>
      </c>
      <c r="G263" s="56">
        <v>6.19</v>
      </c>
      <c r="H263" s="56"/>
      <c r="I263" s="56">
        <v>6.19</v>
      </c>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row>
    <row r="264" spans="1:38" ht="23.1" customHeight="1">
      <c r="A264" s="53" t="s">
        <v>1539</v>
      </c>
      <c r="B264" s="53" t="s">
        <v>1547</v>
      </c>
      <c r="C264" s="54" t="s">
        <v>87</v>
      </c>
      <c r="D264" s="55" t="s">
        <v>1548</v>
      </c>
      <c r="E264" s="56">
        <v>0.3</v>
      </c>
      <c r="F264" s="56">
        <v>0.3</v>
      </c>
      <c r="G264" s="56">
        <v>0.3</v>
      </c>
      <c r="H264" s="56">
        <v>0.3</v>
      </c>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row>
    <row r="265" spans="1:38" ht="23.1" customHeight="1">
      <c r="A265" s="53" t="s">
        <v>1539</v>
      </c>
      <c r="B265" s="53" t="s">
        <v>1549</v>
      </c>
      <c r="C265" s="54" t="s">
        <v>87</v>
      </c>
      <c r="D265" s="55" t="s">
        <v>1550</v>
      </c>
      <c r="E265" s="56">
        <v>0.66</v>
      </c>
      <c r="F265" s="56">
        <v>0.66</v>
      </c>
      <c r="G265" s="56">
        <v>0.66</v>
      </c>
      <c r="H265" s="56">
        <v>0.66</v>
      </c>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row>
    <row r="266" spans="1:38" ht="23.1" customHeight="1">
      <c r="A266" s="53" t="s">
        <v>1539</v>
      </c>
      <c r="B266" s="53" t="s">
        <v>1551</v>
      </c>
      <c r="C266" s="54" t="s">
        <v>87</v>
      </c>
      <c r="D266" s="55" t="s">
        <v>1552</v>
      </c>
      <c r="E266" s="56">
        <v>0.55000000000000004</v>
      </c>
      <c r="F266" s="56">
        <v>0.55000000000000004</v>
      </c>
      <c r="G266" s="56">
        <v>0.55000000000000004</v>
      </c>
      <c r="H266" s="56">
        <v>0.55000000000000004</v>
      </c>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row>
    <row r="267" spans="1:38" ht="23.1" customHeight="1">
      <c r="A267" s="53" t="s">
        <v>1539</v>
      </c>
      <c r="B267" s="53" t="s">
        <v>1553</v>
      </c>
      <c r="C267" s="54" t="s">
        <v>87</v>
      </c>
      <c r="D267" s="55" t="s">
        <v>1554</v>
      </c>
      <c r="E267" s="56">
        <v>1.37</v>
      </c>
      <c r="F267" s="56">
        <v>1.37</v>
      </c>
      <c r="G267" s="56">
        <v>1.37</v>
      </c>
      <c r="H267" s="56">
        <v>1.37</v>
      </c>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row>
    <row r="268" spans="1:38" ht="23.1" customHeight="1">
      <c r="A268" s="53" t="s">
        <v>1539</v>
      </c>
      <c r="B268" s="53" t="s">
        <v>1555</v>
      </c>
      <c r="C268" s="54" t="s">
        <v>87</v>
      </c>
      <c r="D268" s="55" t="s">
        <v>1556</v>
      </c>
      <c r="E268" s="56">
        <v>2.15</v>
      </c>
      <c r="F268" s="56">
        <v>2.15</v>
      </c>
      <c r="G268" s="56">
        <v>2.15</v>
      </c>
      <c r="H268" s="56">
        <v>2.15</v>
      </c>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row>
    <row r="269" spans="1:38" ht="23.1" customHeight="1">
      <c r="A269" s="53" t="s">
        <v>1539</v>
      </c>
      <c r="B269" s="53" t="s">
        <v>1559</v>
      </c>
      <c r="C269" s="54" t="s">
        <v>87</v>
      </c>
      <c r="D269" s="55" t="s">
        <v>1560</v>
      </c>
      <c r="E269" s="56">
        <v>0.78</v>
      </c>
      <c r="F269" s="56">
        <v>0.78</v>
      </c>
      <c r="G269" s="56">
        <v>0.78</v>
      </c>
      <c r="H269" s="56">
        <v>0.78</v>
      </c>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row>
    <row r="270" spans="1:38" ht="23.1" customHeight="1">
      <c r="A270" s="53" t="s">
        <v>1539</v>
      </c>
      <c r="B270" s="53" t="s">
        <v>296</v>
      </c>
      <c r="C270" s="54" t="s">
        <v>87</v>
      </c>
      <c r="D270" s="55" t="s">
        <v>1576</v>
      </c>
      <c r="E270" s="56">
        <v>24.32</v>
      </c>
      <c r="F270" s="56">
        <v>24.32</v>
      </c>
      <c r="G270" s="56">
        <v>24.32</v>
      </c>
      <c r="H270" s="56"/>
      <c r="I270" s="56">
        <v>24.32</v>
      </c>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row>
    <row r="271" spans="1:38" ht="23.1" customHeight="1">
      <c r="A271" s="53" t="s">
        <v>22</v>
      </c>
      <c r="B271" s="53" t="s">
        <v>22</v>
      </c>
      <c r="C271" s="54"/>
      <c r="D271" s="55" t="s">
        <v>300</v>
      </c>
      <c r="E271" s="56">
        <v>2.33</v>
      </c>
      <c r="F271" s="56">
        <v>2.33</v>
      </c>
      <c r="G271" s="56">
        <v>2.33</v>
      </c>
      <c r="H271" s="56">
        <v>2.33</v>
      </c>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row>
    <row r="272" spans="1:38" ht="23.1" customHeight="1">
      <c r="A272" s="53" t="s">
        <v>1561</v>
      </c>
      <c r="B272" s="53" t="s">
        <v>297</v>
      </c>
      <c r="C272" s="54" t="s">
        <v>87</v>
      </c>
      <c r="D272" s="55" t="s">
        <v>1562</v>
      </c>
      <c r="E272" s="56">
        <v>2.3199999999999998</v>
      </c>
      <c r="F272" s="56">
        <v>2.3199999999999998</v>
      </c>
      <c r="G272" s="56">
        <v>2.3199999999999998</v>
      </c>
      <c r="H272" s="56">
        <v>2.3199999999999998</v>
      </c>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row>
    <row r="273" spans="1:38" ht="23.1" customHeight="1">
      <c r="A273" s="53" t="s">
        <v>1561</v>
      </c>
      <c r="B273" s="53" t="s">
        <v>303</v>
      </c>
      <c r="C273" s="54" t="s">
        <v>87</v>
      </c>
      <c r="D273" s="55" t="s">
        <v>1563</v>
      </c>
      <c r="E273" s="56">
        <v>0.01</v>
      </c>
      <c r="F273" s="56">
        <v>0.01</v>
      </c>
      <c r="G273" s="56">
        <v>0.01</v>
      </c>
      <c r="H273" s="56">
        <v>0.01</v>
      </c>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row>
    <row r="274" spans="1:38" ht="23.1" customHeight="1">
      <c r="A274" s="53" t="s">
        <v>22</v>
      </c>
      <c r="B274" s="53" t="s">
        <v>22</v>
      </c>
      <c r="C274" s="54"/>
      <c r="D274" s="55" t="s">
        <v>1583</v>
      </c>
      <c r="E274" s="56">
        <v>10</v>
      </c>
      <c r="F274" s="56">
        <v>10</v>
      </c>
      <c r="G274" s="56">
        <v>10</v>
      </c>
      <c r="H274" s="56"/>
      <c r="I274" s="56">
        <v>10</v>
      </c>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row>
    <row r="275" spans="1:38" ht="23.1" customHeight="1">
      <c r="A275" s="53" t="s">
        <v>1584</v>
      </c>
      <c r="B275" s="53" t="s">
        <v>296</v>
      </c>
      <c r="C275" s="54" t="s">
        <v>87</v>
      </c>
      <c r="D275" s="55" t="s">
        <v>1585</v>
      </c>
      <c r="E275" s="56">
        <v>10</v>
      </c>
      <c r="F275" s="56">
        <v>10</v>
      </c>
      <c r="G275" s="56">
        <v>10</v>
      </c>
      <c r="H275" s="56"/>
      <c r="I275" s="56">
        <v>10</v>
      </c>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row>
    <row r="276" spans="1:38" ht="23.1" customHeight="1">
      <c r="A276" s="53" t="s">
        <v>22</v>
      </c>
      <c r="B276" s="53" t="s">
        <v>22</v>
      </c>
      <c r="C276" s="54"/>
      <c r="D276" s="55" t="s">
        <v>310</v>
      </c>
      <c r="E276" s="56">
        <v>309.70999999999998</v>
      </c>
      <c r="F276" s="56">
        <v>309.70999999999998</v>
      </c>
      <c r="G276" s="56">
        <v>309.70999999999998</v>
      </c>
      <c r="H276" s="56">
        <v>253.37</v>
      </c>
      <c r="I276" s="56">
        <v>56.35</v>
      </c>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row>
    <row r="277" spans="1:38" ht="23.1" customHeight="1">
      <c r="A277" s="53" t="s">
        <v>22</v>
      </c>
      <c r="B277" s="53" t="s">
        <v>22</v>
      </c>
      <c r="C277" s="54"/>
      <c r="D277" s="55" t="s">
        <v>352</v>
      </c>
      <c r="E277" s="56">
        <v>115.84</v>
      </c>
      <c r="F277" s="56">
        <v>115.84</v>
      </c>
      <c r="G277" s="56">
        <v>115.84</v>
      </c>
      <c r="H277" s="56">
        <v>115.84</v>
      </c>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row>
    <row r="278" spans="1:38" ht="23.1" customHeight="1">
      <c r="A278" s="53" t="s">
        <v>1525</v>
      </c>
      <c r="B278" s="53" t="s">
        <v>293</v>
      </c>
      <c r="C278" s="54" t="s">
        <v>89</v>
      </c>
      <c r="D278" s="55" t="s">
        <v>1526</v>
      </c>
      <c r="E278" s="56">
        <v>17.53</v>
      </c>
      <c r="F278" s="56">
        <v>17.53</v>
      </c>
      <c r="G278" s="56">
        <v>17.53</v>
      </c>
      <c r="H278" s="56">
        <v>17.53</v>
      </c>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row>
    <row r="279" spans="1:38" ht="23.1" customHeight="1">
      <c r="A279" s="53" t="s">
        <v>1525</v>
      </c>
      <c r="B279" s="53" t="s">
        <v>294</v>
      </c>
      <c r="C279" s="54" t="s">
        <v>89</v>
      </c>
      <c r="D279" s="55" t="s">
        <v>1527</v>
      </c>
      <c r="E279" s="56">
        <v>15.2</v>
      </c>
      <c r="F279" s="56">
        <v>15.2</v>
      </c>
      <c r="G279" s="56">
        <v>15.2</v>
      </c>
      <c r="H279" s="56">
        <v>15.2</v>
      </c>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row>
    <row r="280" spans="1:38" ht="23.1" customHeight="1">
      <c r="A280" s="53" t="s">
        <v>1525</v>
      </c>
      <c r="B280" s="53" t="s">
        <v>295</v>
      </c>
      <c r="C280" s="54" t="s">
        <v>89</v>
      </c>
      <c r="D280" s="55" t="s">
        <v>1528</v>
      </c>
      <c r="E280" s="56">
        <v>1.1499999999999999</v>
      </c>
      <c r="F280" s="56">
        <v>1.1499999999999999</v>
      </c>
      <c r="G280" s="56">
        <v>1.1499999999999999</v>
      </c>
      <c r="H280" s="56">
        <v>1.1499999999999999</v>
      </c>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row>
    <row r="281" spans="1:38" ht="23.1" customHeight="1">
      <c r="A281" s="53" t="s">
        <v>1525</v>
      </c>
      <c r="B281" s="53" t="s">
        <v>1529</v>
      </c>
      <c r="C281" s="54" t="s">
        <v>89</v>
      </c>
      <c r="D281" s="55" t="s">
        <v>1530</v>
      </c>
      <c r="E281" s="56">
        <v>2.2799999999999998</v>
      </c>
      <c r="F281" s="56">
        <v>2.2799999999999998</v>
      </c>
      <c r="G281" s="56">
        <v>2.2799999999999998</v>
      </c>
      <c r="H281" s="56">
        <v>2.2799999999999998</v>
      </c>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row>
    <row r="282" spans="1:38" ht="23.1" customHeight="1">
      <c r="A282" s="53" t="s">
        <v>1525</v>
      </c>
      <c r="B282" s="53" t="s">
        <v>299</v>
      </c>
      <c r="C282" s="54" t="s">
        <v>89</v>
      </c>
      <c r="D282" s="55" t="s">
        <v>1531</v>
      </c>
      <c r="E282" s="56">
        <v>14.97</v>
      </c>
      <c r="F282" s="56">
        <v>14.97</v>
      </c>
      <c r="G282" s="56">
        <v>14.97</v>
      </c>
      <c r="H282" s="56">
        <v>14.97</v>
      </c>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row>
    <row r="283" spans="1:38" ht="23.1" customHeight="1">
      <c r="A283" s="53" t="s">
        <v>1525</v>
      </c>
      <c r="B283" s="53" t="s">
        <v>1532</v>
      </c>
      <c r="C283" s="54" t="s">
        <v>89</v>
      </c>
      <c r="D283" s="55" t="s">
        <v>1533</v>
      </c>
      <c r="E283" s="56">
        <v>8.4</v>
      </c>
      <c r="F283" s="56">
        <v>8.4</v>
      </c>
      <c r="G283" s="56">
        <v>8.4</v>
      </c>
      <c r="H283" s="56">
        <v>8.4</v>
      </c>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row>
    <row r="284" spans="1:38" ht="23.1" customHeight="1">
      <c r="A284" s="53" t="s">
        <v>1525</v>
      </c>
      <c r="B284" s="53" t="s">
        <v>1534</v>
      </c>
      <c r="C284" s="54" t="s">
        <v>89</v>
      </c>
      <c r="D284" s="55" t="s">
        <v>1535</v>
      </c>
      <c r="E284" s="56">
        <v>0.49</v>
      </c>
      <c r="F284" s="56">
        <v>0.49</v>
      </c>
      <c r="G284" s="56">
        <v>0.49</v>
      </c>
      <c r="H284" s="56">
        <v>0.49</v>
      </c>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row>
    <row r="285" spans="1:38" ht="23.1" customHeight="1">
      <c r="A285" s="53" t="s">
        <v>1525</v>
      </c>
      <c r="B285" s="53" t="s">
        <v>1536</v>
      </c>
      <c r="C285" s="54" t="s">
        <v>89</v>
      </c>
      <c r="D285" s="55" t="s">
        <v>1537</v>
      </c>
      <c r="E285" s="56">
        <v>9.86</v>
      </c>
      <c r="F285" s="56">
        <v>9.86</v>
      </c>
      <c r="G285" s="56">
        <v>9.86</v>
      </c>
      <c r="H285" s="56">
        <v>9.86</v>
      </c>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row>
    <row r="286" spans="1:38" ht="23.1" customHeight="1">
      <c r="A286" s="53" t="s">
        <v>1525</v>
      </c>
      <c r="B286" s="53" t="s">
        <v>296</v>
      </c>
      <c r="C286" s="54" t="s">
        <v>89</v>
      </c>
      <c r="D286" s="55" t="s">
        <v>1538</v>
      </c>
      <c r="E286" s="56">
        <v>45.96</v>
      </c>
      <c r="F286" s="56">
        <v>45.96</v>
      </c>
      <c r="G286" s="56">
        <v>45.96</v>
      </c>
      <c r="H286" s="56">
        <v>45.96</v>
      </c>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row>
    <row r="287" spans="1:38" ht="23.1" customHeight="1">
      <c r="A287" s="53" t="s">
        <v>22</v>
      </c>
      <c r="B287" s="53" t="s">
        <v>22</v>
      </c>
      <c r="C287" s="54"/>
      <c r="D287" s="55" t="s">
        <v>354</v>
      </c>
      <c r="E287" s="56">
        <v>193.87</v>
      </c>
      <c r="F287" s="56">
        <v>193.87</v>
      </c>
      <c r="G287" s="56">
        <v>193.87</v>
      </c>
      <c r="H287" s="56">
        <v>137.53</v>
      </c>
      <c r="I287" s="56">
        <v>56.35</v>
      </c>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row>
    <row r="288" spans="1:38" ht="23.1" customHeight="1">
      <c r="A288" s="53" t="s">
        <v>1539</v>
      </c>
      <c r="B288" s="53" t="s">
        <v>293</v>
      </c>
      <c r="C288" s="54" t="s">
        <v>89</v>
      </c>
      <c r="D288" s="55" t="s">
        <v>1540</v>
      </c>
      <c r="E288" s="56">
        <v>61.81</v>
      </c>
      <c r="F288" s="56">
        <v>61.81</v>
      </c>
      <c r="G288" s="56">
        <v>61.81</v>
      </c>
      <c r="H288" s="56">
        <v>5.46</v>
      </c>
      <c r="I288" s="56">
        <v>56.35</v>
      </c>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row>
    <row r="289" spans="1:38" ht="23.1" customHeight="1">
      <c r="A289" s="53" t="s">
        <v>1539</v>
      </c>
      <c r="B289" s="53" t="s">
        <v>297</v>
      </c>
      <c r="C289" s="54" t="s">
        <v>89</v>
      </c>
      <c r="D289" s="55" t="s">
        <v>1541</v>
      </c>
      <c r="E289" s="56">
        <v>0.42</v>
      </c>
      <c r="F289" s="56">
        <v>0.42</v>
      </c>
      <c r="G289" s="56">
        <v>0.42</v>
      </c>
      <c r="H289" s="56">
        <v>0.42</v>
      </c>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row>
    <row r="290" spans="1:38" ht="23.1" customHeight="1">
      <c r="A290" s="53" t="s">
        <v>1539</v>
      </c>
      <c r="B290" s="53" t="s">
        <v>298</v>
      </c>
      <c r="C290" s="54" t="s">
        <v>89</v>
      </c>
      <c r="D290" s="55" t="s">
        <v>1542</v>
      </c>
      <c r="E290" s="56">
        <v>1.75</v>
      </c>
      <c r="F290" s="56">
        <v>1.75</v>
      </c>
      <c r="G290" s="56">
        <v>1.75</v>
      </c>
      <c r="H290" s="56">
        <v>1.75</v>
      </c>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row>
    <row r="291" spans="1:38" ht="23.1" customHeight="1">
      <c r="A291" s="53" t="s">
        <v>1539</v>
      </c>
      <c r="B291" s="53" t="s">
        <v>1529</v>
      </c>
      <c r="C291" s="54" t="s">
        <v>89</v>
      </c>
      <c r="D291" s="55" t="s">
        <v>1543</v>
      </c>
      <c r="E291" s="56">
        <v>3.22</v>
      </c>
      <c r="F291" s="56">
        <v>3.22</v>
      </c>
      <c r="G291" s="56">
        <v>3.22</v>
      </c>
      <c r="H291" s="56">
        <v>3.22</v>
      </c>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row>
    <row r="292" spans="1:38" ht="23.1" customHeight="1">
      <c r="A292" s="53" t="s">
        <v>1539</v>
      </c>
      <c r="B292" s="53" t="s">
        <v>303</v>
      </c>
      <c r="C292" s="54" t="s">
        <v>89</v>
      </c>
      <c r="D292" s="55" t="s">
        <v>1544</v>
      </c>
      <c r="E292" s="56">
        <v>0.63</v>
      </c>
      <c r="F292" s="56">
        <v>0.63</v>
      </c>
      <c r="G292" s="56">
        <v>0.63</v>
      </c>
      <c r="H292" s="56">
        <v>0.63</v>
      </c>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row>
    <row r="293" spans="1:38" ht="23.1" customHeight="1">
      <c r="A293" s="53" t="s">
        <v>1539</v>
      </c>
      <c r="B293" s="53" t="s">
        <v>1545</v>
      </c>
      <c r="C293" s="54" t="s">
        <v>89</v>
      </c>
      <c r="D293" s="55" t="s">
        <v>1546</v>
      </c>
      <c r="E293" s="56">
        <v>10.64</v>
      </c>
      <c r="F293" s="56">
        <v>10.64</v>
      </c>
      <c r="G293" s="56">
        <v>10.64</v>
      </c>
      <c r="H293" s="56">
        <v>10.64</v>
      </c>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row>
    <row r="294" spans="1:38" ht="23.1" customHeight="1">
      <c r="A294" s="53" t="s">
        <v>1539</v>
      </c>
      <c r="B294" s="53" t="s">
        <v>1547</v>
      </c>
      <c r="C294" s="54" t="s">
        <v>89</v>
      </c>
      <c r="D294" s="55" t="s">
        <v>1548</v>
      </c>
      <c r="E294" s="56">
        <v>0.3</v>
      </c>
      <c r="F294" s="56">
        <v>0.3</v>
      </c>
      <c r="G294" s="56">
        <v>0.3</v>
      </c>
      <c r="H294" s="56">
        <v>0.3</v>
      </c>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row>
    <row r="295" spans="1:38" ht="23.1" customHeight="1">
      <c r="A295" s="53" t="s">
        <v>1539</v>
      </c>
      <c r="B295" s="53" t="s">
        <v>1549</v>
      </c>
      <c r="C295" s="54" t="s">
        <v>89</v>
      </c>
      <c r="D295" s="55" t="s">
        <v>1550</v>
      </c>
      <c r="E295" s="56">
        <v>0.42</v>
      </c>
      <c r="F295" s="56">
        <v>0.42</v>
      </c>
      <c r="G295" s="56">
        <v>0.42</v>
      </c>
      <c r="H295" s="56">
        <v>0.42</v>
      </c>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row>
    <row r="296" spans="1:38" ht="23.1" customHeight="1">
      <c r="A296" s="53" t="s">
        <v>1539</v>
      </c>
      <c r="B296" s="53" t="s">
        <v>1553</v>
      </c>
      <c r="C296" s="54" t="s">
        <v>89</v>
      </c>
      <c r="D296" s="55" t="s">
        <v>1554</v>
      </c>
      <c r="E296" s="56">
        <v>109.64</v>
      </c>
      <c r="F296" s="56">
        <v>109.64</v>
      </c>
      <c r="G296" s="56">
        <v>109.64</v>
      </c>
      <c r="H296" s="56">
        <v>109.64</v>
      </c>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row>
    <row r="297" spans="1:38" ht="23.1" customHeight="1">
      <c r="A297" s="53" t="s">
        <v>1539</v>
      </c>
      <c r="B297" s="53" t="s">
        <v>1555</v>
      </c>
      <c r="C297" s="54" t="s">
        <v>89</v>
      </c>
      <c r="D297" s="55" t="s">
        <v>1556</v>
      </c>
      <c r="E297" s="56">
        <v>4.45</v>
      </c>
      <c r="F297" s="56">
        <v>4.45</v>
      </c>
      <c r="G297" s="56">
        <v>4.45</v>
      </c>
      <c r="H297" s="56">
        <v>4.45</v>
      </c>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row>
    <row r="298" spans="1:38" ht="23.1" customHeight="1">
      <c r="A298" s="53" t="s">
        <v>1539</v>
      </c>
      <c r="B298" s="53" t="s">
        <v>1559</v>
      </c>
      <c r="C298" s="54" t="s">
        <v>89</v>
      </c>
      <c r="D298" s="55" t="s">
        <v>1560</v>
      </c>
      <c r="E298" s="56">
        <v>0.6</v>
      </c>
      <c r="F298" s="56">
        <v>0.6</v>
      </c>
      <c r="G298" s="56">
        <v>0.6</v>
      </c>
      <c r="H298" s="56">
        <v>0.6</v>
      </c>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row>
    <row r="299" spans="1:38" ht="23.1" customHeight="1">
      <c r="A299" s="53" t="s">
        <v>22</v>
      </c>
      <c r="B299" s="53" t="s">
        <v>22</v>
      </c>
      <c r="C299" s="54"/>
      <c r="D299" s="55" t="s">
        <v>311</v>
      </c>
      <c r="E299" s="56">
        <v>285.14999999999998</v>
      </c>
      <c r="F299" s="56">
        <v>285.14999999999998</v>
      </c>
      <c r="G299" s="56">
        <v>285.14999999999998</v>
      </c>
      <c r="H299" s="56">
        <v>239.34</v>
      </c>
      <c r="I299" s="56">
        <v>45.81</v>
      </c>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row>
    <row r="300" spans="1:38" ht="23.1" customHeight="1">
      <c r="A300" s="53" t="s">
        <v>22</v>
      </c>
      <c r="B300" s="53" t="s">
        <v>22</v>
      </c>
      <c r="C300" s="54"/>
      <c r="D300" s="55" t="s">
        <v>352</v>
      </c>
      <c r="E300" s="56">
        <v>185.58</v>
      </c>
      <c r="F300" s="56">
        <v>185.58</v>
      </c>
      <c r="G300" s="56">
        <v>185.58</v>
      </c>
      <c r="H300" s="56">
        <v>185.58</v>
      </c>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row>
    <row r="301" spans="1:38" ht="23.1" customHeight="1">
      <c r="A301" s="53" t="s">
        <v>1525</v>
      </c>
      <c r="B301" s="53" t="s">
        <v>293</v>
      </c>
      <c r="C301" s="54" t="s">
        <v>91</v>
      </c>
      <c r="D301" s="55" t="s">
        <v>1526</v>
      </c>
      <c r="E301" s="56">
        <v>3.74</v>
      </c>
      <c r="F301" s="56">
        <v>3.74</v>
      </c>
      <c r="G301" s="56">
        <v>3.74</v>
      </c>
      <c r="H301" s="56">
        <v>3.74</v>
      </c>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row>
    <row r="302" spans="1:38" ht="23.1" customHeight="1">
      <c r="A302" s="53" t="s">
        <v>1525</v>
      </c>
      <c r="B302" s="53" t="s">
        <v>294</v>
      </c>
      <c r="C302" s="54" t="s">
        <v>91</v>
      </c>
      <c r="D302" s="55" t="s">
        <v>1527</v>
      </c>
      <c r="E302" s="56">
        <v>7.0000000000000007E-2</v>
      </c>
      <c r="F302" s="56">
        <v>7.0000000000000007E-2</v>
      </c>
      <c r="G302" s="56">
        <v>7.0000000000000007E-2</v>
      </c>
      <c r="H302" s="56">
        <v>7.0000000000000007E-2</v>
      </c>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row>
    <row r="303" spans="1:38" ht="23.1" customHeight="1">
      <c r="A303" s="53" t="s">
        <v>1525</v>
      </c>
      <c r="B303" s="53" t="s">
        <v>1529</v>
      </c>
      <c r="C303" s="54" t="s">
        <v>91</v>
      </c>
      <c r="D303" s="55" t="s">
        <v>1530</v>
      </c>
      <c r="E303" s="56">
        <v>2.9</v>
      </c>
      <c r="F303" s="56">
        <v>2.9</v>
      </c>
      <c r="G303" s="56">
        <v>2.9</v>
      </c>
      <c r="H303" s="56">
        <v>2.9</v>
      </c>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row>
    <row r="304" spans="1:38" ht="23.1" customHeight="1">
      <c r="A304" s="53" t="s">
        <v>1525</v>
      </c>
      <c r="B304" s="53" t="s">
        <v>299</v>
      </c>
      <c r="C304" s="54" t="s">
        <v>91</v>
      </c>
      <c r="D304" s="55" t="s">
        <v>1531</v>
      </c>
      <c r="E304" s="56">
        <v>23.45</v>
      </c>
      <c r="F304" s="56">
        <v>23.45</v>
      </c>
      <c r="G304" s="56">
        <v>23.45</v>
      </c>
      <c r="H304" s="56">
        <v>23.45</v>
      </c>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row>
    <row r="305" spans="1:38" ht="23.1" customHeight="1">
      <c r="A305" s="53" t="s">
        <v>1525</v>
      </c>
      <c r="B305" s="53" t="s">
        <v>1532</v>
      </c>
      <c r="C305" s="54" t="s">
        <v>91</v>
      </c>
      <c r="D305" s="55" t="s">
        <v>1533</v>
      </c>
      <c r="E305" s="56">
        <v>14.76</v>
      </c>
      <c r="F305" s="56">
        <v>14.76</v>
      </c>
      <c r="G305" s="56">
        <v>14.76</v>
      </c>
      <c r="H305" s="56">
        <v>14.76</v>
      </c>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row>
    <row r="306" spans="1:38" ht="23.1" customHeight="1">
      <c r="A306" s="53" t="s">
        <v>1525</v>
      </c>
      <c r="B306" s="53" t="s">
        <v>1534</v>
      </c>
      <c r="C306" s="54" t="s">
        <v>91</v>
      </c>
      <c r="D306" s="55" t="s">
        <v>1535</v>
      </c>
      <c r="E306" s="56">
        <v>1.0900000000000001</v>
      </c>
      <c r="F306" s="56">
        <v>1.0900000000000001</v>
      </c>
      <c r="G306" s="56">
        <v>1.0900000000000001</v>
      </c>
      <c r="H306" s="56">
        <v>1.0900000000000001</v>
      </c>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row>
    <row r="307" spans="1:38" ht="23.1" customHeight="1">
      <c r="A307" s="53" t="s">
        <v>1525</v>
      </c>
      <c r="B307" s="53" t="s">
        <v>1536</v>
      </c>
      <c r="C307" s="54" t="s">
        <v>91</v>
      </c>
      <c r="D307" s="55" t="s">
        <v>1537</v>
      </c>
      <c r="E307" s="56">
        <v>15.67</v>
      </c>
      <c r="F307" s="56">
        <v>15.67</v>
      </c>
      <c r="G307" s="56">
        <v>15.67</v>
      </c>
      <c r="H307" s="56">
        <v>15.67</v>
      </c>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row>
    <row r="308" spans="1:38" ht="23.1" customHeight="1">
      <c r="A308" s="53" t="s">
        <v>1525</v>
      </c>
      <c r="B308" s="53" t="s">
        <v>296</v>
      </c>
      <c r="C308" s="54" t="s">
        <v>91</v>
      </c>
      <c r="D308" s="55" t="s">
        <v>1538</v>
      </c>
      <c r="E308" s="56">
        <v>123.9</v>
      </c>
      <c r="F308" s="56">
        <v>123.9</v>
      </c>
      <c r="G308" s="56">
        <v>123.9</v>
      </c>
      <c r="H308" s="56">
        <v>123.9</v>
      </c>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row>
    <row r="309" spans="1:38" ht="23.1" customHeight="1">
      <c r="A309" s="53" t="s">
        <v>22</v>
      </c>
      <c r="B309" s="53" t="s">
        <v>22</v>
      </c>
      <c r="C309" s="54"/>
      <c r="D309" s="55" t="s">
        <v>354</v>
      </c>
      <c r="E309" s="56">
        <v>75.930000000000007</v>
      </c>
      <c r="F309" s="56">
        <v>75.930000000000007</v>
      </c>
      <c r="G309" s="56">
        <v>75.930000000000007</v>
      </c>
      <c r="H309" s="56">
        <v>51.43</v>
      </c>
      <c r="I309" s="56">
        <v>24.5</v>
      </c>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row>
    <row r="310" spans="1:38" ht="23.1" customHeight="1">
      <c r="A310" s="53" t="s">
        <v>1539</v>
      </c>
      <c r="B310" s="53" t="s">
        <v>293</v>
      </c>
      <c r="C310" s="54" t="s">
        <v>91</v>
      </c>
      <c r="D310" s="55" t="s">
        <v>1540</v>
      </c>
      <c r="E310" s="56">
        <v>5.14</v>
      </c>
      <c r="F310" s="56">
        <v>5.14</v>
      </c>
      <c r="G310" s="56">
        <v>5.14</v>
      </c>
      <c r="H310" s="56">
        <v>5.14</v>
      </c>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row>
    <row r="311" spans="1:38" ht="23.1" customHeight="1">
      <c r="A311" s="53" t="s">
        <v>1539</v>
      </c>
      <c r="B311" s="53" t="s">
        <v>297</v>
      </c>
      <c r="C311" s="54" t="s">
        <v>91</v>
      </c>
      <c r="D311" s="55" t="s">
        <v>1541</v>
      </c>
      <c r="E311" s="56">
        <v>0.82</v>
      </c>
      <c r="F311" s="56">
        <v>0.82</v>
      </c>
      <c r="G311" s="56">
        <v>0.82</v>
      </c>
      <c r="H311" s="56">
        <v>0.82</v>
      </c>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row>
    <row r="312" spans="1:38" ht="23.1" customHeight="1">
      <c r="A312" s="53" t="s">
        <v>1539</v>
      </c>
      <c r="B312" s="53" t="s">
        <v>298</v>
      </c>
      <c r="C312" s="54" t="s">
        <v>91</v>
      </c>
      <c r="D312" s="55" t="s">
        <v>1542</v>
      </c>
      <c r="E312" s="56">
        <v>2.42</v>
      </c>
      <c r="F312" s="56">
        <v>2.42</v>
      </c>
      <c r="G312" s="56">
        <v>2.42</v>
      </c>
      <c r="H312" s="56">
        <v>2.42</v>
      </c>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row>
    <row r="313" spans="1:38" ht="23.1" customHeight="1">
      <c r="A313" s="53" t="s">
        <v>1539</v>
      </c>
      <c r="B313" s="53" t="s">
        <v>1529</v>
      </c>
      <c r="C313" s="54" t="s">
        <v>91</v>
      </c>
      <c r="D313" s="55" t="s">
        <v>1543</v>
      </c>
      <c r="E313" s="56">
        <v>5.0599999999999996</v>
      </c>
      <c r="F313" s="56">
        <v>5.0599999999999996</v>
      </c>
      <c r="G313" s="56">
        <v>5.0599999999999996</v>
      </c>
      <c r="H313" s="56">
        <v>5.0599999999999996</v>
      </c>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row>
    <row r="314" spans="1:38" ht="23.1" customHeight="1">
      <c r="A314" s="53" t="s">
        <v>1539</v>
      </c>
      <c r="B314" s="53" t="s">
        <v>303</v>
      </c>
      <c r="C314" s="54" t="s">
        <v>91</v>
      </c>
      <c r="D314" s="55" t="s">
        <v>1544</v>
      </c>
      <c r="E314" s="56">
        <v>1</v>
      </c>
      <c r="F314" s="56">
        <v>1</v>
      </c>
      <c r="G314" s="56">
        <v>1</v>
      </c>
      <c r="H314" s="56">
        <v>1</v>
      </c>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row>
    <row r="315" spans="1:38" ht="23.1" customHeight="1">
      <c r="A315" s="53" t="s">
        <v>1539</v>
      </c>
      <c r="B315" s="53" t="s">
        <v>1545</v>
      </c>
      <c r="C315" s="54" t="s">
        <v>91</v>
      </c>
      <c r="D315" s="55" t="s">
        <v>1546</v>
      </c>
      <c r="E315" s="56">
        <v>18.32</v>
      </c>
      <c r="F315" s="56">
        <v>18.32</v>
      </c>
      <c r="G315" s="56">
        <v>18.32</v>
      </c>
      <c r="H315" s="56">
        <v>18.32</v>
      </c>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row>
    <row r="316" spans="1:38" ht="23.1" customHeight="1">
      <c r="A316" s="53" t="s">
        <v>1539</v>
      </c>
      <c r="B316" s="53" t="s">
        <v>1547</v>
      </c>
      <c r="C316" s="54" t="s">
        <v>91</v>
      </c>
      <c r="D316" s="55" t="s">
        <v>1548</v>
      </c>
      <c r="E316" s="56">
        <v>0.3</v>
      </c>
      <c r="F316" s="56">
        <v>0.3</v>
      </c>
      <c r="G316" s="56">
        <v>0.3</v>
      </c>
      <c r="H316" s="56">
        <v>0.3</v>
      </c>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row>
    <row r="317" spans="1:38" ht="23.1" customHeight="1">
      <c r="A317" s="53" t="s">
        <v>1539</v>
      </c>
      <c r="B317" s="53" t="s">
        <v>1549</v>
      </c>
      <c r="C317" s="54" t="s">
        <v>91</v>
      </c>
      <c r="D317" s="55" t="s">
        <v>1550</v>
      </c>
      <c r="E317" s="56">
        <v>0.36</v>
      </c>
      <c r="F317" s="56">
        <v>0.36</v>
      </c>
      <c r="G317" s="56">
        <v>0.36</v>
      </c>
      <c r="H317" s="56">
        <v>0.36</v>
      </c>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row>
    <row r="318" spans="1:38" ht="23.1" customHeight="1">
      <c r="A318" s="53" t="s">
        <v>1539</v>
      </c>
      <c r="B318" s="53" t="s">
        <v>1551</v>
      </c>
      <c r="C318" s="54" t="s">
        <v>91</v>
      </c>
      <c r="D318" s="55" t="s">
        <v>1552</v>
      </c>
      <c r="E318" s="56">
        <v>0.3</v>
      </c>
      <c r="F318" s="56">
        <v>0.3</v>
      </c>
      <c r="G318" s="56">
        <v>0.3</v>
      </c>
      <c r="H318" s="56">
        <v>0.3</v>
      </c>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row>
    <row r="319" spans="1:38" ht="23.1" customHeight="1">
      <c r="A319" s="53" t="s">
        <v>1539</v>
      </c>
      <c r="B319" s="53" t="s">
        <v>1553</v>
      </c>
      <c r="C319" s="54" t="s">
        <v>91</v>
      </c>
      <c r="D319" s="55" t="s">
        <v>1554</v>
      </c>
      <c r="E319" s="56">
        <v>9.19</v>
      </c>
      <c r="F319" s="56">
        <v>9.19</v>
      </c>
      <c r="G319" s="56">
        <v>9.19</v>
      </c>
      <c r="H319" s="56">
        <v>9.19</v>
      </c>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row>
    <row r="320" spans="1:38" ht="23.1" customHeight="1">
      <c r="A320" s="53" t="s">
        <v>1539</v>
      </c>
      <c r="B320" s="53" t="s">
        <v>1555</v>
      </c>
      <c r="C320" s="54" t="s">
        <v>91</v>
      </c>
      <c r="D320" s="55" t="s">
        <v>1556</v>
      </c>
      <c r="E320" s="56">
        <v>8.52</v>
      </c>
      <c r="F320" s="56">
        <v>8.52</v>
      </c>
      <c r="G320" s="56">
        <v>8.52</v>
      </c>
      <c r="H320" s="56">
        <v>8.52</v>
      </c>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row>
    <row r="321" spans="1:38" ht="23.1" customHeight="1">
      <c r="A321" s="53" t="s">
        <v>1539</v>
      </c>
      <c r="B321" s="53" t="s">
        <v>296</v>
      </c>
      <c r="C321" s="54" t="s">
        <v>91</v>
      </c>
      <c r="D321" s="55" t="s">
        <v>1576</v>
      </c>
      <c r="E321" s="56">
        <v>24.5</v>
      </c>
      <c r="F321" s="56">
        <v>24.5</v>
      </c>
      <c r="G321" s="56">
        <v>24.5</v>
      </c>
      <c r="H321" s="56"/>
      <c r="I321" s="56">
        <v>24.5</v>
      </c>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row>
    <row r="322" spans="1:38" ht="23.1" customHeight="1">
      <c r="A322" s="53" t="s">
        <v>22</v>
      </c>
      <c r="B322" s="53" t="s">
        <v>22</v>
      </c>
      <c r="C322" s="54"/>
      <c r="D322" s="55" t="s">
        <v>300</v>
      </c>
      <c r="E322" s="56">
        <v>2.33</v>
      </c>
      <c r="F322" s="56">
        <v>2.33</v>
      </c>
      <c r="G322" s="56">
        <v>2.33</v>
      </c>
      <c r="H322" s="56">
        <v>2.33</v>
      </c>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row>
    <row r="323" spans="1:38" ht="23.1" customHeight="1">
      <c r="A323" s="53" t="s">
        <v>1561</v>
      </c>
      <c r="B323" s="53" t="s">
        <v>297</v>
      </c>
      <c r="C323" s="54" t="s">
        <v>91</v>
      </c>
      <c r="D323" s="55" t="s">
        <v>1562</v>
      </c>
      <c r="E323" s="56">
        <v>2.3199999999999998</v>
      </c>
      <c r="F323" s="56">
        <v>2.3199999999999998</v>
      </c>
      <c r="G323" s="56">
        <v>2.3199999999999998</v>
      </c>
      <c r="H323" s="56">
        <v>2.3199999999999998</v>
      </c>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row>
    <row r="324" spans="1:38" ht="23.1" customHeight="1">
      <c r="A324" s="53" t="s">
        <v>1561</v>
      </c>
      <c r="B324" s="53" t="s">
        <v>296</v>
      </c>
      <c r="C324" s="54" t="s">
        <v>91</v>
      </c>
      <c r="D324" s="55" t="s">
        <v>1577</v>
      </c>
      <c r="E324" s="56">
        <v>0.01</v>
      </c>
      <c r="F324" s="56">
        <v>0.01</v>
      </c>
      <c r="G324" s="56">
        <v>0.01</v>
      </c>
      <c r="H324" s="56">
        <v>0.01</v>
      </c>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row>
    <row r="325" spans="1:38" ht="23.1" customHeight="1">
      <c r="A325" s="53" t="s">
        <v>22</v>
      </c>
      <c r="B325" s="53" t="s">
        <v>22</v>
      </c>
      <c r="C325" s="54"/>
      <c r="D325" s="55" t="s">
        <v>1583</v>
      </c>
      <c r="E325" s="56">
        <v>21.32</v>
      </c>
      <c r="F325" s="56">
        <v>21.32</v>
      </c>
      <c r="G325" s="56">
        <v>21.32</v>
      </c>
      <c r="H325" s="56"/>
      <c r="I325" s="56">
        <v>21.32</v>
      </c>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row>
    <row r="326" spans="1:38" ht="23.1" customHeight="1">
      <c r="A326" s="53" t="s">
        <v>1584</v>
      </c>
      <c r="B326" s="53" t="s">
        <v>296</v>
      </c>
      <c r="C326" s="54" t="s">
        <v>91</v>
      </c>
      <c r="D326" s="55" t="s">
        <v>1585</v>
      </c>
      <c r="E326" s="56">
        <v>21.32</v>
      </c>
      <c r="F326" s="56">
        <v>21.32</v>
      </c>
      <c r="G326" s="56">
        <v>21.32</v>
      </c>
      <c r="H326" s="56"/>
      <c r="I326" s="56">
        <v>21.32</v>
      </c>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row>
    <row r="327" spans="1:38" ht="23.1" customHeight="1">
      <c r="A327" s="53" t="s">
        <v>22</v>
      </c>
      <c r="B327" s="53" t="s">
        <v>22</v>
      </c>
      <c r="C327" s="54"/>
      <c r="D327" s="55" t="s">
        <v>312</v>
      </c>
      <c r="E327" s="56">
        <v>29.8</v>
      </c>
      <c r="F327" s="56">
        <v>29.8</v>
      </c>
      <c r="G327" s="56">
        <v>29.8</v>
      </c>
      <c r="H327" s="56">
        <v>29.8</v>
      </c>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row>
    <row r="328" spans="1:38" ht="23.1" customHeight="1">
      <c r="A328" s="53" t="s">
        <v>22</v>
      </c>
      <c r="B328" s="53" t="s">
        <v>22</v>
      </c>
      <c r="C328" s="54"/>
      <c r="D328" s="55" t="s">
        <v>354</v>
      </c>
      <c r="E328" s="56">
        <v>29.8</v>
      </c>
      <c r="F328" s="56">
        <v>29.8</v>
      </c>
      <c r="G328" s="56">
        <v>29.8</v>
      </c>
      <c r="H328" s="56">
        <v>29.8</v>
      </c>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row>
    <row r="329" spans="1:38" ht="23.1" customHeight="1">
      <c r="A329" s="53" t="s">
        <v>1539</v>
      </c>
      <c r="B329" s="53" t="s">
        <v>293</v>
      </c>
      <c r="C329" s="54" t="s">
        <v>93</v>
      </c>
      <c r="D329" s="55" t="s">
        <v>1540</v>
      </c>
      <c r="E329" s="56">
        <v>10.4</v>
      </c>
      <c r="F329" s="56">
        <v>10.4</v>
      </c>
      <c r="G329" s="56">
        <v>10.4</v>
      </c>
      <c r="H329" s="56">
        <v>10.4</v>
      </c>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row>
    <row r="330" spans="1:38" ht="23.1" customHeight="1">
      <c r="A330" s="53" t="s">
        <v>1539</v>
      </c>
      <c r="B330" s="53" t="s">
        <v>297</v>
      </c>
      <c r="C330" s="54" t="s">
        <v>93</v>
      </c>
      <c r="D330" s="55" t="s">
        <v>1541</v>
      </c>
      <c r="E330" s="56">
        <v>0.18</v>
      </c>
      <c r="F330" s="56">
        <v>0.18</v>
      </c>
      <c r="G330" s="56">
        <v>0.18</v>
      </c>
      <c r="H330" s="56">
        <v>0.18</v>
      </c>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row>
    <row r="331" spans="1:38" ht="23.1" customHeight="1">
      <c r="A331" s="53" t="s">
        <v>1539</v>
      </c>
      <c r="B331" s="53" t="s">
        <v>298</v>
      </c>
      <c r="C331" s="54" t="s">
        <v>93</v>
      </c>
      <c r="D331" s="55" t="s">
        <v>1542</v>
      </c>
      <c r="E331" s="56">
        <v>2.46</v>
      </c>
      <c r="F331" s="56">
        <v>2.46</v>
      </c>
      <c r="G331" s="56">
        <v>2.46</v>
      </c>
      <c r="H331" s="56">
        <v>2.46</v>
      </c>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row>
    <row r="332" spans="1:38" ht="23.1" customHeight="1">
      <c r="A332" s="53" t="s">
        <v>1539</v>
      </c>
      <c r="B332" s="53" t="s">
        <v>1529</v>
      </c>
      <c r="C332" s="54" t="s">
        <v>93</v>
      </c>
      <c r="D332" s="55" t="s">
        <v>1543</v>
      </c>
      <c r="E332" s="56">
        <v>3.84</v>
      </c>
      <c r="F332" s="56">
        <v>3.84</v>
      </c>
      <c r="G332" s="56">
        <v>3.84</v>
      </c>
      <c r="H332" s="56">
        <v>3.84</v>
      </c>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row>
    <row r="333" spans="1:38" ht="23.1" customHeight="1">
      <c r="A333" s="53" t="s">
        <v>1539</v>
      </c>
      <c r="B333" s="53" t="s">
        <v>303</v>
      </c>
      <c r="C333" s="54" t="s">
        <v>93</v>
      </c>
      <c r="D333" s="55" t="s">
        <v>1544</v>
      </c>
      <c r="E333" s="56">
        <v>0.74</v>
      </c>
      <c r="F333" s="56">
        <v>0.74</v>
      </c>
      <c r="G333" s="56">
        <v>0.74</v>
      </c>
      <c r="H333" s="56">
        <v>0.74</v>
      </c>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row>
    <row r="334" spans="1:38" ht="23.1" customHeight="1">
      <c r="A334" s="53" t="s">
        <v>1539</v>
      </c>
      <c r="B334" s="53" t="s">
        <v>1545</v>
      </c>
      <c r="C334" s="54" t="s">
        <v>93</v>
      </c>
      <c r="D334" s="55" t="s">
        <v>1546</v>
      </c>
      <c r="E334" s="56">
        <v>10.88</v>
      </c>
      <c r="F334" s="56">
        <v>10.88</v>
      </c>
      <c r="G334" s="56">
        <v>10.88</v>
      </c>
      <c r="H334" s="56">
        <v>10.88</v>
      </c>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row>
    <row r="335" spans="1:38" ht="23.1" customHeight="1">
      <c r="A335" s="53" t="s">
        <v>1539</v>
      </c>
      <c r="B335" s="53" t="s">
        <v>1549</v>
      </c>
      <c r="C335" s="54" t="s">
        <v>93</v>
      </c>
      <c r="D335" s="55" t="s">
        <v>1550</v>
      </c>
      <c r="E335" s="56">
        <v>0.42</v>
      </c>
      <c r="F335" s="56">
        <v>0.42</v>
      </c>
      <c r="G335" s="56">
        <v>0.42</v>
      </c>
      <c r="H335" s="56">
        <v>0.42</v>
      </c>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row>
    <row r="336" spans="1:38" ht="23.1" customHeight="1">
      <c r="A336" s="53" t="s">
        <v>1539</v>
      </c>
      <c r="B336" s="53" t="s">
        <v>1551</v>
      </c>
      <c r="C336" s="54" t="s">
        <v>93</v>
      </c>
      <c r="D336" s="55" t="s">
        <v>1552</v>
      </c>
      <c r="E336" s="56">
        <v>0.35</v>
      </c>
      <c r="F336" s="56">
        <v>0.35</v>
      </c>
      <c r="G336" s="56">
        <v>0.35</v>
      </c>
      <c r="H336" s="56">
        <v>0.35</v>
      </c>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row>
    <row r="337" spans="1:38" ht="23.1" customHeight="1">
      <c r="A337" s="53" t="s">
        <v>1539</v>
      </c>
      <c r="B337" s="53" t="s">
        <v>1553</v>
      </c>
      <c r="C337" s="54" t="s">
        <v>93</v>
      </c>
      <c r="D337" s="55" t="s">
        <v>1554</v>
      </c>
      <c r="E337" s="56">
        <v>0.53</v>
      </c>
      <c r="F337" s="56">
        <v>0.53</v>
      </c>
      <c r="G337" s="56">
        <v>0.53</v>
      </c>
      <c r="H337" s="56">
        <v>0.53</v>
      </c>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row>
    <row r="338" spans="1:38" ht="23.1" customHeight="1">
      <c r="A338" s="53" t="s">
        <v>22</v>
      </c>
      <c r="B338" s="53" t="s">
        <v>22</v>
      </c>
      <c r="C338" s="54"/>
      <c r="D338" s="55" t="s">
        <v>313</v>
      </c>
      <c r="E338" s="56">
        <v>174.81</v>
      </c>
      <c r="F338" s="56">
        <v>174.81</v>
      </c>
      <c r="G338" s="56">
        <v>174.81</v>
      </c>
      <c r="H338" s="56">
        <v>101.65</v>
      </c>
      <c r="I338" s="56">
        <v>73.17</v>
      </c>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row>
    <row r="339" spans="1:38" ht="23.1" customHeight="1">
      <c r="A339" s="53" t="s">
        <v>22</v>
      </c>
      <c r="B339" s="53" t="s">
        <v>22</v>
      </c>
      <c r="C339" s="54"/>
      <c r="D339" s="55" t="s">
        <v>352</v>
      </c>
      <c r="E339" s="56">
        <v>60</v>
      </c>
      <c r="F339" s="56">
        <v>60</v>
      </c>
      <c r="G339" s="56">
        <v>60</v>
      </c>
      <c r="H339" s="56">
        <v>56.57</v>
      </c>
      <c r="I339" s="56">
        <v>3.43</v>
      </c>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row>
    <row r="340" spans="1:38" ht="23.1" customHeight="1">
      <c r="A340" s="53" t="s">
        <v>1525</v>
      </c>
      <c r="B340" s="53" t="s">
        <v>293</v>
      </c>
      <c r="C340" s="54" t="s">
        <v>95</v>
      </c>
      <c r="D340" s="55" t="s">
        <v>1526</v>
      </c>
      <c r="E340" s="56">
        <v>12.14</v>
      </c>
      <c r="F340" s="56">
        <v>12.14</v>
      </c>
      <c r="G340" s="56">
        <v>12.14</v>
      </c>
      <c r="H340" s="56">
        <v>12.14</v>
      </c>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row>
    <row r="341" spans="1:38" ht="23.1" customHeight="1">
      <c r="A341" s="53" t="s">
        <v>1525</v>
      </c>
      <c r="B341" s="53" t="s">
        <v>294</v>
      </c>
      <c r="C341" s="54" t="s">
        <v>95</v>
      </c>
      <c r="D341" s="55" t="s">
        <v>1527</v>
      </c>
      <c r="E341" s="56">
        <v>13.18</v>
      </c>
      <c r="F341" s="56">
        <v>13.18</v>
      </c>
      <c r="G341" s="56">
        <v>13.18</v>
      </c>
      <c r="H341" s="56">
        <v>9.75</v>
      </c>
      <c r="I341" s="56">
        <v>3.43</v>
      </c>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row>
    <row r="342" spans="1:38" ht="23.1" customHeight="1">
      <c r="A342" s="53" t="s">
        <v>1525</v>
      </c>
      <c r="B342" s="53" t="s">
        <v>295</v>
      </c>
      <c r="C342" s="54" t="s">
        <v>95</v>
      </c>
      <c r="D342" s="55" t="s">
        <v>1528</v>
      </c>
      <c r="E342" s="56">
        <v>1.01</v>
      </c>
      <c r="F342" s="56">
        <v>1.01</v>
      </c>
      <c r="G342" s="56">
        <v>1.01</v>
      </c>
      <c r="H342" s="56">
        <v>1.01</v>
      </c>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row>
    <row r="343" spans="1:38" ht="23.1" customHeight="1">
      <c r="A343" s="53" t="s">
        <v>1525</v>
      </c>
      <c r="B343" s="53" t="s">
        <v>299</v>
      </c>
      <c r="C343" s="54" t="s">
        <v>95</v>
      </c>
      <c r="D343" s="55" t="s">
        <v>1531</v>
      </c>
      <c r="E343" s="56">
        <v>7.05</v>
      </c>
      <c r="F343" s="56">
        <v>7.05</v>
      </c>
      <c r="G343" s="56">
        <v>7.05</v>
      </c>
      <c r="H343" s="56">
        <v>7.05</v>
      </c>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row>
    <row r="344" spans="1:38" ht="23.1" customHeight="1">
      <c r="A344" s="53" t="s">
        <v>1525</v>
      </c>
      <c r="B344" s="53" t="s">
        <v>1532</v>
      </c>
      <c r="C344" s="54" t="s">
        <v>95</v>
      </c>
      <c r="D344" s="55" t="s">
        <v>1533</v>
      </c>
      <c r="E344" s="56">
        <v>4.03</v>
      </c>
      <c r="F344" s="56">
        <v>4.03</v>
      </c>
      <c r="G344" s="56">
        <v>4.03</v>
      </c>
      <c r="H344" s="56">
        <v>4.03</v>
      </c>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row>
    <row r="345" spans="1:38" ht="23.1" customHeight="1">
      <c r="A345" s="53" t="s">
        <v>1525</v>
      </c>
      <c r="B345" s="53" t="s">
        <v>1534</v>
      </c>
      <c r="C345" s="54" t="s">
        <v>95</v>
      </c>
      <c r="D345" s="55" t="s">
        <v>1535</v>
      </c>
      <c r="E345" s="56">
        <v>0.15</v>
      </c>
      <c r="F345" s="56">
        <v>0.15</v>
      </c>
      <c r="G345" s="56">
        <v>0.15</v>
      </c>
      <c r="H345" s="56">
        <v>0.15</v>
      </c>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row>
    <row r="346" spans="1:38" ht="23.1" customHeight="1">
      <c r="A346" s="53" t="s">
        <v>1525</v>
      </c>
      <c r="B346" s="53" t="s">
        <v>1536</v>
      </c>
      <c r="C346" s="54" t="s">
        <v>95</v>
      </c>
      <c r="D346" s="55" t="s">
        <v>1537</v>
      </c>
      <c r="E346" s="56">
        <v>4.8600000000000003</v>
      </c>
      <c r="F346" s="56">
        <v>4.8600000000000003</v>
      </c>
      <c r="G346" s="56">
        <v>4.8600000000000003</v>
      </c>
      <c r="H346" s="56">
        <v>4.8600000000000003</v>
      </c>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row>
    <row r="347" spans="1:38" ht="23.1" customHeight="1">
      <c r="A347" s="53" t="s">
        <v>1525</v>
      </c>
      <c r="B347" s="53" t="s">
        <v>296</v>
      </c>
      <c r="C347" s="54" t="s">
        <v>95</v>
      </c>
      <c r="D347" s="55" t="s">
        <v>1538</v>
      </c>
      <c r="E347" s="56">
        <v>17.579999999999998</v>
      </c>
      <c r="F347" s="56">
        <v>17.579999999999998</v>
      </c>
      <c r="G347" s="56">
        <v>17.579999999999998</v>
      </c>
      <c r="H347" s="56">
        <v>17.579999999999998</v>
      </c>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row>
    <row r="348" spans="1:38" ht="23.1" customHeight="1">
      <c r="A348" s="53" t="s">
        <v>22</v>
      </c>
      <c r="B348" s="53" t="s">
        <v>22</v>
      </c>
      <c r="C348" s="54"/>
      <c r="D348" s="55" t="s">
        <v>354</v>
      </c>
      <c r="E348" s="56">
        <v>112.49</v>
      </c>
      <c r="F348" s="56">
        <v>112.49</v>
      </c>
      <c r="G348" s="56">
        <v>112.49</v>
      </c>
      <c r="H348" s="56">
        <v>42.76</v>
      </c>
      <c r="I348" s="56">
        <v>69.73</v>
      </c>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row>
    <row r="349" spans="1:38" ht="23.1" customHeight="1">
      <c r="A349" s="53" t="s">
        <v>1539</v>
      </c>
      <c r="B349" s="53" t="s">
        <v>293</v>
      </c>
      <c r="C349" s="54" t="s">
        <v>95</v>
      </c>
      <c r="D349" s="55" t="s">
        <v>1540</v>
      </c>
      <c r="E349" s="56">
        <v>61.94</v>
      </c>
      <c r="F349" s="56">
        <v>61.94</v>
      </c>
      <c r="G349" s="56">
        <v>61.94</v>
      </c>
      <c r="H349" s="56">
        <v>11.94</v>
      </c>
      <c r="I349" s="56">
        <v>50</v>
      </c>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row>
    <row r="350" spans="1:38" ht="23.1" customHeight="1">
      <c r="A350" s="53" t="s">
        <v>1539</v>
      </c>
      <c r="B350" s="53" t="s">
        <v>297</v>
      </c>
      <c r="C350" s="54" t="s">
        <v>95</v>
      </c>
      <c r="D350" s="55" t="s">
        <v>1541</v>
      </c>
      <c r="E350" s="56">
        <v>0.42</v>
      </c>
      <c r="F350" s="56">
        <v>0.42</v>
      </c>
      <c r="G350" s="56">
        <v>0.42</v>
      </c>
      <c r="H350" s="56">
        <v>0.42</v>
      </c>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row>
    <row r="351" spans="1:38" ht="23.1" customHeight="1">
      <c r="A351" s="53" t="s">
        <v>1539</v>
      </c>
      <c r="B351" s="53" t="s">
        <v>298</v>
      </c>
      <c r="C351" s="54" t="s">
        <v>95</v>
      </c>
      <c r="D351" s="55" t="s">
        <v>1542</v>
      </c>
      <c r="E351" s="56">
        <v>2.92</v>
      </c>
      <c r="F351" s="56">
        <v>2.92</v>
      </c>
      <c r="G351" s="56">
        <v>2.92</v>
      </c>
      <c r="H351" s="56">
        <v>2.92</v>
      </c>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row>
    <row r="352" spans="1:38" ht="23.1" customHeight="1">
      <c r="A352" s="53" t="s">
        <v>1539</v>
      </c>
      <c r="B352" s="53" t="s">
        <v>1529</v>
      </c>
      <c r="C352" s="54" t="s">
        <v>95</v>
      </c>
      <c r="D352" s="55" t="s">
        <v>1543</v>
      </c>
      <c r="E352" s="56">
        <v>4.66</v>
      </c>
      <c r="F352" s="56">
        <v>4.66</v>
      </c>
      <c r="G352" s="56">
        <v>4.66</v>
      </c>
      <c r="H352" s="56">
        <v>4.66</v>
      </c>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row>
    <row r="353" spans="1:38" ht="23.1" customHeight="1">
      <c r="A353" s="53" t="s">
        <v>1539</v>
      </c>
      <c r="B353" s="53" t="s">
        <v>303</v>
      </c>
      <c r="C353" s="54" t="s">
        <v>95</v>
      </c>
      <c r="D353" s="55" t="s">
        <v>1544</v>
      </c>
      <c r="E353" s="56">
        <v>0.9</v>
      </c>
      <c r="F353" s="56">
        <v>0.9</v>
      </c>
      <c r="G353" s="56">
        <v>0.9</v>
      </c>
      <c r="H353" s="56">
        <v>0.9</v>
      </c>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row>
    <row r="354" spans="1:38" ht="23.1" customHeight="1">
      <c r="A354" s="53" t="s">
        <v>1539</v>
      </c>
      <c r="B354" s="53" t="s">
        <v>1545</v>
      </c>
      <c r="C354" s="54" t="s">
        <v>95</v>
      </c>
      <c r="D354" s="55" t="s">
        <v>1546</v>
      </c>
      <c r="E354" s="56">
        <v>13.52</v>
      </c>
      <c r="F354" s="56">
        <v>13.52</v>
      </c>
      <c r="G354" s="56">
        <v>13.52</v>
      </c>
      <c r="H354" s="56">
        <v>13.52</v>
      </c>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row>
    <row r="355" spans="1:38" ht="23.1" customHeight="1">
      <c r="A355" s="53" t="s">
        <v>1539</v>
      </c>
      <c r="B355" s="53" t="s">
        <v>1572</v>
      </c>
      <c r="C355" s="54" t="s">
        <v>95</v>
      </c>
      <c r="D355" s="55" t="s">
        <v>1573</v>
      </c>
      <c r="E355" s="56">
        <v>14.73</v>
      </c>
      <c r="F355" s="56">
        <v>14.73</v>
      </c>
      <c r="G355" s="56">
        <v>14.73</v>
      </c>
      <c r="H355" s="56"/>
      <c r="I355" s="56">
        <v>14.73</v>
      </c>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row>
    <row r="356" spans="1:38" ht="23.1" customHeight="1">
      <c r="A356" s="53" t="s">
        <v>1539</v>
      </c>
      <c r="B356" s="53" t="s">
        <v>1547</v>
      </c>
      <c r="C356" s="54" t="s">
        <v>95</v>
      </c>
      <c r="D356" s="55" t="s">
        <v>1548</v>
      </c>
      <c r="E356" s="56">
        <v>0.3</v>
      </c>
      <c r="F356" s="56">
        <v>0.3</v>
      </c>
      <c r="G356" s="56">
        <v>0.3</v>
      </c>
      <c r="H356" s="56">
        <v>0.3</v>
      </c>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row>
    <row r="357" spans="1:38" ht="23.1" customHeight="1">
      <c r="A357" s="53" t="s">
        <v>1539</v>
      </c>
      <c r="B357" s="53" t="s">
        <v>1549</v>
      </c>
      <c r="C357" s="54" t="s">
        <v>95</v>
      </c>
      <c r="D357" s="55" t="s">
        <v>1550</v>
      </c>
      <c r="E357" s="56">
        <v>5.96</v>
      </c>
      <c r="F357" s="56">
        <v>5.96</v>
      </c>
      <c r="G357" s="56">
        <v>5.96</v>
      </c>
      <c r="H357" s="56">
        <v>0.96</v>
      </c>
      <c r="I357" s="56">
        <v>5</v>
      </c>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row>
    <row r="358" spans="1:38" ht="23.1" customHeight="1">
      <c r="A358" s="53" t="s">
        <v>1539</v>
      </c>
      <c r="B358" s="53" t="s">
        <v>1551</v>
      </c>
      <c r="C358" s="54" t="s">
        <v>95</v>
      </c>
      <c r="D358" s="55" t="s">
        <v>1552</v>
      </c>
      <c r="E358" s="56">
        <v>0.8</v>
      </c>
      <c r="F358" s="56">
        <v>0.8</v>
      </c>
      <c r="G358" s="56">
        <v>0.8</v>
      </c>
      <c r="H358" s="56">
        <v>0.8</v>
      </c>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row>
    <row r="359" spans="1:38" ht="23.1" customHeight="1">
      <c r="A359" s="53" t="s">
        <v>1539</v>
      </c>
      <c r="B359" s="53" t="s">
        <v>1553</v>
      </c>
      <c r="C359" s="54" t="s">
        <v>95</v>
      </c>
      <c r="D359" s="55" t="s">
        <v>1554</v>
      </c>
      <c r="E359" s="56">
        <v>1.32</v>
      </c>
      <c r="F359" s="56">
        <v>1.32</v>
      </c>
      <c r="G359" s="56">
        <v>1.32</v>
      </c>
      <c r="H359" s="56">
        <v>1.32</v>
      </c>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row>
    <row r="360" spans="1:38" ht="23.1" customHeight="1">
      <c r="A360" s="53" t="s">
        <v>1539</v>
      </c>
      <c r="B360" s="53" t="s">
        <v>1555</v>
      </c>
      <c r="C360" s="54" t="s">
        <v>95</v>
      </c>
      <c r="D360" s="55" t="s">
        <v>1556</v>
      </c>
      <c r="E360" s="56">
        <v>2.21</v>
      </c>
      <c r="F360" s="56">
        <v>2.21</v>
      </c>
      <c r="G360" s="56">
        <v>2.21</v>
      </c>
      <c r="H360" s="56">
        <v>2.21</v>
      </c>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row>
    <row r="361" spans="1:38" ht="23.1" customHeight="1">
      <c r="A361" s="53" t="s">
        <v>1539</v>
      </c>
      <c r="B361" s="53" t="s">
        <v>1559</v>
      </c>
      <c r="C361" s="54" t="s">
        <v>95</v>
      </c>
      <c r="D361" s="55" t="s">
        <v>1560</v>
      </c>
      <c r="E361" s="56">
        <v>2.81</v>
      </c>
      <c r="F361" s="56">
        <v>2.81</v>
      </c>
      <c r="G361" s="56">
        <v>2.81</v>
      </c>
      <c r="H361" s="56">
        <v>2.81</v>
      </c>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row>
    <row r="362" spans="1:38" ht="23.1" customHeight="1">
      <c r="A362" s="53" t="s">
        <v>22</v>
      </c>
      <c r="B362" s="53" t="s">
        <v>22</v>
      </c>
      <c r="C362" s="54"/>
      <c r="D362" s="55" t="s">
        <v>300</v>
      </c>
      <c r="E362" s="56">
        <v>2.3199999999999998</v>
      </c>
      <c r="F362" s="56">
        <v>2.3199999999999998</v>
      </c>
      <c r="G362" s="56">
        <v>2.3199999999999998</v>
      </c>
      <c r="H362" s="56">
        <v>2.3199999999999998</v>
      </c>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row>
    <row r="363" spans="1:38" ht="23.1" customHeight="1">
      <c r="A363" s="53" t="s">
        <v>1561</v>
      </c>
      <c r="B363" s="53" t="s">
        <v>297</v>
      </c>
      <c r="C363" s="54" t="s">
        <v>95</v>
      </c>
      <c r="D363" s="55" t="s">
        <v>1562</v>
      </c>
      <c r="E363" s="56">
        <v>2.3199999999999998</v>
      </c>
      <c r="F363" s="56">
        <v>2.3199999999999998</v>
      </c>
      <c r="G363" s="56">
        <v>2.3199999999999998</v>
      </c>
      <c r="H363" s="56">
        <v>2.3199999999999998</v>
      </c>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row>
    <row r="364" spans="1:38" ht="23.1" customHeight="1">
      <c r="A364" s="53" t="s">
        <v>22</v>
      </c>
      <c r="B364" s="53" t="s">
        <v>22</v>
      </c>
      <c r="C364" s="54"/>
      <c r="D364" s="55" t="s">
        <v>314</v>
      </c>
      <c r="E364" s="56">
        <v>1929.75</v>
      </c>
      <c r="F364" s="56">
        <v>1929.75</v>
      </c>
      <c r="G364" s="56">
        <v>1929.75</v>
      </c>
      <c r="H364" s="56">
        <v>1698.7</v>
      </c>
      <c r="I364" s="56">
        <v>231.05</v>
      </c>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row>
    <row r="365" spans="1:38" ht="23.1" customHeight="1">
      <c r="A365" s="53" t="s">
        <v>22</v>
      </c>
      <c r="B365" s="53" t="s">
        <v>22</v>
      </c>
      <c r="C365" s="54"/>
      <c r="D365" s="55" t="s">
        <v>352</v>
      </c>
      <c r="E365" s="56">
        <v>1205.8399999999999</v>
      </c>
      <c r="F365" s="56">
        <v>1205.8399999999999</v>
      </c>
      <c r="G365" s="56">
        <v>1205.8399999999999</v>
      </c>
      <c r="H365" s="56">
        <v>1205.8399999999999</v>
      </c>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row>
    <row r="366" spans="1:38" ht="23.1" customHeight="1">
      <c r="A366" s="53" t="s">
        <v>1525</v>
      </c>
      <c r="B366" s="53" t="s">
        <v>293</v>
      </c>
      <c r="C366" s="54" t="s">
        <v>97</v>
      </c>
      <c r="D366" s="55" t="s">
        <v>1526</v>
      </c>
      <c r="E366" s="56">
        <v>180.66</v>
      </c>
      <c r="F366" s="56">
        <v>180.66</v>
      </c>
      <c r="G366" s="56">
        <v>180.66</v>
      </c>
      <c r="H366" s="56">
        <v>180.66</v>
      </c>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row>
    <row r="367" spans="1:38" ht="23.1" customHeight="1">
      <c r="A367" s="53" t="s">
        <v>1525</v>
      </c>
      <c r="B367" s="53" t="s">
        <v>294</v>
      </c>
      <c r="C367" s="54" t="s">
        <v>97</v>
      </c>
      <c r="D367" s="55" t="s">
        <v>1527</v>
      </c>
      <c r="E367" s="56">
        <v>279.82</v>
      </c>
      <c r="F367" s="56">
        <v>279.82</v>
      </c>
      <c r="G367" s="56">
        <v>279.82</v>
      </c>
      <c r="H367" s="56">
        <v>279.82</v>
      </c>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row>
    <row r="368" spans="1:38" ht="23.1" customHeight="1">
      <c r="A368" s="53" t="s">
        <v>1525</v>
      </c>
      <c r="B368" s="53" t="s">
        <v>295</v>
      </c>
      <c r="C368" s="54" t="s">
        <v>97</v>
      </c>
      <c r="D368" s="55" t="s">
        <v>1528</v>
      </c>
      <c r="E368" s="56">
        <v>14.5</v>
      </c>
      <c r="F368" s="56">
        <v>14.5</v>
      </c>
      <c r="G368" s="56">
        <v>14.5</v>
      </c>
      <c r="H368" s="56">
        <v>14.5</v>
      </c>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row>
    <row r="369" spans="1:38" ht="23.1" customHeight="1">
      <c r="A369" s="53" t="s">
        <v>1525</v>
      </c>
      <c r="B369" s="53" t="s">
        <v>1529</v>
      </c>
      <c r="C369" s="54" t="s">
        <v>97</v>
      </c>
      <c r="D369" s="55" t="s">
        <v>1530</v>
      </c>
      <c r="E369" s="56">
        <v>5.08</v>
      </c>
      <c r="F369" s="56">
        <v>5.08</v>
      </c>
      <c r="G369" s="56">
        <v>5.08</v>
      </c>
      <c r="H369" s="56">
        <v>5.08</v>
      </c>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row>
    <row r="370" spans="1:38" ht="23.1" customHeight="1">
      <c r="A370" s="53" t="s">
        <v>1525</v>
      </c>
      <c r="B370" s="53" t="s">
        <v>299</v>
      </c>
      <c r="C370" s="54" t="s">
        <v>97</v>
      </c>
      <c r="D370" s="55" t="s">
        <v>1531</v>
      </c>
      <c r="E370" s="56">
        <v>150.37</v>
      </c>
      <c r="F370" s="56">
        <v>150.37</v>
      </c>
      <c r="G370" s="56">
        <v>150.37</v>
      </c>
      <c r="H370" s="56">
        <v>150.37</v>
      </c>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row>
    <row r="371" spans="1:38" ht="23.1" customHeight="1">
      <c r="A371" s="53" t="s">
        <v>1525</v>
      </c>
      <c r="B371" s="53" t="s">
        <v>1532</v>
      </c>
      <c r="C371" s="54" t="s">
        <v>97</v>
      </c>
      <c r="D371" s="55" t="s">
        <v>1533</v>
      </c>
      <c r="E371" s="56">
        <v>87.38</v>
      </c>
      <c r="F371" s="56">
        <v>87.38</v>
      </c>
      <c r="G371" s="56">
        <v>87.38</v>
      </c>
      <c r="H371" s="56">
        <v>87.38</v>
      </c>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row>
    <row r="372" spans="1:38" ht="23.1" customHeight="1">
      <c r="A372" s="53" t="s">
        <v>1525</v>
      </c>
      <c r="B372" s="53" t="s">
        <v>1545</v>
      </c>
      <c r="C372" s="54" t="s">
        <v>97</v>
      </c>
      <c r="D372" s="55" t="s">
        <v>1586</v>
      </c>
      <c r="E372" s="56">
        <v>9.61</v>
      </c>
      <c r="F372" s="56">
        <v>9.61</v>
      </c>
      <c r="G372" s="56">
        <v>9.61</v>
      </c>
      <c r="H372" s="56">
        <v>9.61</v>
      </c>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row>
    <row r="373" spans="1:38" ht="23.1" customHeight="1">
      <c r="A373" s="53" t="s">
        <v>1525</v>
      </c>
      <c r="B373" s="53" t="s">
        <v>1534</v>
      </c>
      <c r="C373" s="54" t="s">
        <v>97</v>
      </c>
      <c r="D373" s="55" t="s">
        <v>1535</v>
      </c>
      <c r="E373" s="56">
        <v>3.51</v>
      </c>
      <c r="F373" s="56">
        <v>3.51</v>
      </c>
      <c r="G373" s="56">
        <v>3.51</v>
      </c>
      <c r="H373" s="56">
        <v>3.51</v>
      </c>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row>
    <row r="374" spans="1:38" ht="23.1" customHeight="1">
      <c r="A374" s="53" t="s">
        <v>1525</v>
      </c>
      <c r="B374" s="53" t="s">
        <v>1536</v>
      </c>
      <c r="C374" s="54" t="s">
        <v>97</v>
      </c>
      <c r="D374" s="55" t="s">
        <v>1537</v>
      </c>
      <c r="E374" s="56">
        <v>102.32</v>
      </c>
      <c r="F374" s="56">
        <v>102.32</v>
      </c>
      <c r="G374" s="56">
        <v>102.32</v>
      </c>
      <c r="H374" s="56">
        <v>102.32</v>
      </c>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row>
    <row r="375" spans="1:38" ht="23.1" customHeight="1">
      <c r="A375" s="53" t="s">
        <v>1525</v>
      </c>
      <c r="B375" s="53" t="s">
        <v>296</v>
      </c>
      <c r="C375" s="54" t="s">
        <v>97</v>
      </c>
      <c r="D375" s="55" t="s">
        <v>1538</v>
      </c>
      <c r="E375" s="56">
        <v>372.6</v>
      </c>
      <c r="F375" s="56">
        <v>372.6</v>
      </c>
      <c r="G375" s="56">
        <v>372.6</v>
      </c>
      <c r="H375" s="56">
        <v>372.6</v>
      </c>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row>
    <row r="376" spans="1:38" ht="23.1" customHeight="1">
      <c r="A376" s="53" t="s">
        <v>22</v>
      </c>
      <c r="B376" s="53" t="s">
        <v>22</v>
      </c>
      <c r="C376" s="54"/>
      <c r="D376" s="55" t="s">
        <v>354</v>
      </c>
      <c r="E376" s="56">
        <v>723.77</v>
      </c>
      <c r="F376" s="56">
        <v>723.77</v>
      </c>
      <c r="G376" s="56">
        <v>723.77</v>
      </c>
      <c r="H376" s="56">
        <v>492.71</v>
      </c>
      <c r="I376" s="56">
        <v>231.05</v>
      </c>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row>
    <row r="377" spans="1:38" ht="23.1" customHeight="1">
      <c r="A377" s="53" t="s">
        <v>1539</v>
      </c>
      <c r="B377" s="53" t="s">
        <v>293</v>
      </c>
      <c r="C377" s="54" t="s">
        <v>97</v>
      </c>
      <c r="D377" s="55" t="s">
        <v>1540</v>
      </c>
      <c r="E377" s="56">
        <v>158.94999999999999</v>
      </c>
      <c r="F377" s="56">
        <v>158.94999999999999</v>
      </c>
      <c r="G377" s="56">
        <v>158.94999999999999</v>
      </c>
      <c r="H377" s="56">
        <v>127.95</v>
      </c>
      <c r="I377" s="56">
        <v>31</v>
      </c>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row>
    <row r="378" spans="1:38" ht="23.1" customHeight="1">
      <c r="A378" s="53" t="s">
        <v>1539</v>
      </c>
      <c r="B378" s="53" t="s">
        <v>294</v>
      </c>
      <c r="C378" s="54" t="s">
        <v>97</v>
      </c>
      <c r="D378" s="55" t="s">
        <v>1570</v>
      </c>
      <c r="E378" s="56">
        <v>10.5</v>
      </c>
      <c r="F378" s="56">
        <v>10.5</v>
      </c>
      <c r="G378" s="56">
        <v>10.5</v>
      </c>
      <c r="H378" s="56"/>
      <c r="I378" s="56">
        <v>10.5</v>
      </c>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row>
    <row r="379" spans="1:38" ht="23.1" customHeight="1">
      <c r="A379" s="53" t="s">
        <v>1539</v>
      </c>
      <c r="B379" s="53" t="s">
        <v>297</v>
      </c>
      <c r="C379" s="54" t="s">
        <v>97</v>
      </c>
      <c r="D379" s="55" t="s">
        <v>1541</v>
      </c>
      <c r="E379" s="56">
        <v>7.02</v>
      </c>
      <c r="F379" s="56">
        <v>7.02</v>
      </c>
      <c r="G379" s="56">
        <v>7.02</v>
      </c>
      <c r="H379" s="56">
        <v>7.02</v>
      </c>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row>
    <row r="380" spans="1:38" ht="23.1" customHeight="1">
      <c r="A380" s="53" t="s">
        <v>1539</v>
      </c>
      <c r="B380" s="53" t="s">
        <v>298</v>
      </c>
      <c r="C380" s="54" t="s">
        <v>97</v>
      </c>
      <c r="D380" s="55" t="s">
        <v>1542</v>
      </c>
      <c r="E380" s="56">
        <v>18.989999999999998</v>
      </c>
      <c r="F380" s="56">
        <v>18.989999999999998</v>
      </c>
      <c r="G380" s="56">
        <v>18.989999999999998</v>
      </c>
      <c r="H380" s="56">
        <v>18.989999999999998</v>
      </c>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row>
    <row r="381" spans="1:38" ht="23.1" customHeight="1">
      <c r="A381" s="53" t="s">
        <v>1539</v>
      </c>
      <c r="B381" s="53" t="s">
        <v>1529</v>
      </c>
      <c r="C381" s="54" t="s">
        <v>97</v>
      </c>
      <c r="D381" s="55" t="s">
        <v>1543</v>
      </c>
      <c r="E381" s="56">
        <v>16.260000000000002</v>
      </c>
      <c r="F381" s="56">
        <v>16.260000000000002</v>
      </c>
      <c r="G381" s="56">
        <v>16.260000000000002</v>
      </c>
      <c r="H381" s="56">
        <v>16.260000000000002</v>
      </c>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row>
    <row r="382" spans="1:38" ht="23.1" customHeight="1">
      <c r="A382" s="53" t="s">
        <v>1539</v>
      </c>
      <c r="B382" s="53" t="s">
        <v>303</v>
      </c>
      <c r="C382" s="54" t="s">
        <v>97</v>
      </c>
      <c r="D382" s="55" t="s">
        <v>1544</v>
      </c>
      <c r="E382" s="56">
        <v>43.05</v>
      </c>
      <c r="F382" s="56">
        <v>43.05</v>
      </c>
      <c r="G382" s="56">
        <v>43.05</v>
      </c>
      <c r="H382" s="56">
        <v>43.05</v>
      </c>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row>
    <row r="383" spans="1:38" ht="23.1" customHeight="1">
      <c r="A383" s="53" t="s">
        <v>1539</v>
      </c>
      <c r="B383" s="53" t="s">
        <v>1545</v>
      </c>
      <c r="C383" s="54" t="s">
        <v>97</v>
      </c>
      <c r="D383" s="55" t="s">
        <v>1546</v>
      </c>
      <c r="E383" s="56">
        <v>60.59</v>
      </c>
      <c r="F383" s="56">
        <v>60.59</v>
      </c>
      <c r="G383" s="56">
        <v>60.59</v>
      </c>
      <c r="H383" s="56">
        <v>57.09</v>
      </c>
      <c r="I383" s="56">
        <v>3.5</v>
      </c>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row>
    <row r="384" spans="1:38" ht="23.1" customHeight="1">
      <c r="A384" s="53" t="s">
        <v>1539</v>
      </c>
      <c r="B384" s="53" t="s">
        <v>1536</v>
      </c>
      <c r="C384" s="54" t="s">
        <v>97</v>
      </c>
      <c r="D384" s="55" t="s">
        <v>1571</v>
      </c>
      <c r="E384" s="56">
        <v>9.6</v>
      </c>
      <c r="F384" s="56">
        <v>9.6</v>
      </c>
      <c r="G384" s="56">
        <v>9.6</v>
      </c>
      <c r="H384" s="56">
        <v>9.6</v>
      </c>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row>
    <row r="385" spans="1:38" ht="23.1" customHeight="1">
      <c r="A385" s="53" t="s">
        <v>1539</v>
      </c>
      <c r="B385" s="53" t="s">
        <v>1572</v>
      </c>
      <c r="C385" s="54" t="s">
        <v>97</v>
      </c>
      <c r="D385" s="55" t="s">
        <v>1573</v>
      </c>
      <c r="E385" s="56">
        <v>127.35</v>
      </c>
      <c r="F385" s="56">
        <v>127.35</v>
      </c>
      <c r="G385" s="56">
        <v>127.35</v>
      </c>
      <c r="H385" s="56"/>
      <c r="I385" s="56">
        <v>127.35</v>
      </c>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row>
    <row r="386" spans="1:38" ht="23.1" customHeight="1">
      <c r="A386" s="53" t="s">
        <v>1539</v>
      </c>
      <c r="B386" s="53" t="s">
        <v>1547</v>
      </c>
      <c r="C386" s="54" t="s">
        <v>97</v>
      </c>
      <c r="D386" s="55" t="s">
        <v>1548</v>
      </c>
      <c r="E386" s="56">
        <v>0.3</v>
      </c>
      <c r="F386" s="56">
        <v>0.3</v>
      </c>
      <c r="G386" s="56">
        <v>0.3</v>
      </c>
      <c r="H386" s="56">
        <v>0.3</v>
      </c>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row>
    <row r="387" spans="1:38" ht="23.1" customHeight="1">
      <c r="A387" s="53" t="s">
        <v>1539</v>
      </c>
      <c r="B387" s="53" t="s">
        <v>1549</v>
      </c>
      <c r="C387" s="54" t="s">
        <v>97</v>
      </c>
      <c r="D387" s="55" t="s">
        <v>1550</v>
      </c>
      <c r="E387" s="56">
        <v>2.88</v>
      </c>
      <c r="F387" s="56">
        <v>2.88</v>
      </c>
      <c r="G387" s="56">
        <v>2.88</v>
      </c>
      <c r="H387" s="56">
        <v>2.88</v>
      </c>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row>
    <row r="388" spans="1:38" ht="23.1" customHeight="1">
      <c r="A388" s="53" t="s">
        <v>1539</v>
      </c>
      <c r="B388" s="53" t="s">
        <v>1551</v>
      </c>
      <c r="C388" s="54" t="s">
        <v>97</v>
      </c>
      <c r="D388" s="55" t="s">
        <v>1552</v>
      </c>
      <c r="E388" s="56">
        <v>0.96</v>
      </c>
      <c r="F388" s="56">
        <v>0.96</v>
      </c>
      <c r="G388" s="56">
        <v>0.96</v>
      </c>
      <c r="H388" s="56">
        <v>0.96</v>
      </c>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row>
    <row r="389" spans="1:38" ht="23.1" customHeight="1">
      <c r="A389" s="53" t="s">
        <v>1539</v>
      </c>
      <c r="B389" s="53" t="s">
        <v>1553</v>
      </c>
      <c r="C389" s="54" t="s">
        <v>97</v>
      </c>
      <c r="D389" s="55" t="s">
        <v>1554</v>
      </c>
      <c r="E389" s="56">
        <v>189.6</v>
      </c>
      <c r="F389" s="56">
        <v>189.6</v>
      </c>
      <c r="G389" s="56">
        <v>189.6</v>
      </c>
      <c r="H389" s="56">
        <v>139.4</v>
      </c>
      <c r="I389" s="56">
        <v>50.2</v>
      </c>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row>
    <row r="390" spans="1:38" ht="23.1" customHeight="1">
      <c r="A390" s="53" t="s">
        <v>1539</v>
      </c>
      <c r="B390" s="53" t="s">
        <v>1557</v>
      </c>
      <c r="C390" s="54" t="s">
        <v>97</v>
      </c>
      <c r="D390" s="55" t="s">
        <v>1558</v>
      </c>
      <c r="E390" s="56">
        <v>32</v>
      </c>
      <c r="F390" s="56">
        <v>32</v>
      </c>
      <c r="G390" s="56">
        <v>32</v>
      </c>
      <c r="H390" s="56">
        <v>32</v>
      </c>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row>
    <row r="391" spans="1:38" ht="23.1" customHeight="1">
      <c r="A391" s="53" t="s">
        <v>1539</v>
      </c>
      <c r="B391" s="53" t="s">
        <v>1559</v>
      </c>
      <c r="C391" s="54" t="s">
        <v>97</v>
      </c>
      <c r="D391" s="55" t="s">
        <v>1560</v>
      </c>
      <c r="E391" s="56">
        <v>37.21</v>
      </c>
      <c r="F391" s="56">
        <v>37.21</v>
      </c>
      <c r="G391" s="56">
        <v>37.21</v>
      </c>
      <c r="H391" s="56">
        <v>37.21</v>
      </c>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row>
    <row r="392" spans="1:38" ht="23.1" customHeight="1">
      <c r="A392" s="53" t="s">
        <v>1539</v>
      </c>
      <c r="B392" s="53" t="s">
        <v>296</v>
      </c>
      <c r="C392" s="54" t="s">
        <v>97</v>
      </c>
      <c r="D392" s="55" t="s">
        <v>1576</v>
      </c>
      <c r="E392" s="56">
        <v>8.5</v>
      </c>
      <c r="F392" s="56">
        <v>8.5</v>
      </c>
      <c r="G392" s="56">
        <v>8.5</v>
      </c>
      <c r="H392" s="56"/>
      <c r="I392" s="56">
        <v>8.5</v>
      </c>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row>
    <row r="393" spans="1:38" ht="23.1" customHeight="1">
      <c r="A393" s="53" t="s">
        <v>22</v>
      </c>
      <c r="B393" s="53" t="s">
        <v>22</v>
      </c>
      <c r="C393" s="54"/>
      <c r="D393" s="55" t="s">
        <v>300</v>
      </c>
      <c r="E393" s="56">
        <v>0.14000000000000001</v>
      </c>
      <c r="F393" s="56">
        <v>0.14000000000000001</v>
      </c>
      <c r="G393" s="56">
        <v>0.14000000000000001</v>
      </c>
      <c r="H393" s="56">
        <v>0.14000000000000001</v>
      </c>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row>
    <row r="394" spans="1:38" ht="23.1" customHeight="1">
      <c r="A394" s="53" t="s">
        <v>1561</v>
      </c>
      <c r="B394" s="53" t="s">
        <v>303</v>
      </c>
      <c r="C394" s="54" t="s">
        <v>97</v>
      </c>
      <c r="D394" s="55" t="s">
        <v>1563</v>
      </c>
      <c r="E394" s="56">
        <v>0.14000000000000001</v>
      </c>
      <c r="F394" s="56">
        <v>0.14000000000000001</v>
      </c>
      <c r="G394" s="56">
        <v>0.14000000000000001</v>
      </c>
      <c r="H394" s="56">
        <v>0.14000000000000001</v>
      </c>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row>
    <row r="395" spans="1:38" ht="23.1" customHeight="1">
      <c r="A395" s="53" t="s">
        <v>22</v>
      </c>
      <c r="B395" s="53" t="s">
        <v>22</v>
      </c>
      <c r="C395" s="54"/>
      <c r="D395" s="55" t="s">
        <v>315</v>
      </c>
      <c r="E395" s="56">
        <v>411.87</v>
      </c>
      <c r="F395" s="56">
        <v>411.87</v>
      </c>
      <c r="G395" s="56">
        <v>411.87</v>
      </c>
      <c r="H395" s="56">
        <v>381.47</v>
      </c>
      <c r="I395" s="56">
        <v>30.4</v>
      </c>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row>
    <row r="396" spans="1:38" ht="23.1" customHeight="1">
      <c r="A396" s="53" t="s">
        <v>22</v>
      </c>
      <c r="B396" s="53" t="s">
        <v>22</v>
      </c>
      <c r="C396" s="54"/>
      <c r="D396" s="55" t="s">
        <v>352</v>
      </c>
      <c r="E396" s="56">
        <v>305.74</v>
      </c>
      <c r="F396" s="56">
        <v>305.74</v>
      </c>
      <c r="G396" s="56">
        <v>305.74</v>
      </c>
      <c r="H396" s="56">
        <v>305.74</v>
      </c>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row>
    <row r="397" spans="1:38" ht="23.1" customHeight="1">
      <c r="A397" s="53" t="s">
        <v>1525</v>
      </c>
      <c r="B397" s="53" t="s">
        <v>299</v>
      </c>
      <c r="C397" s="54" t="s">
        <v>99</v>
      </c>
      <c r="D397" s="55" t="s">
        <v>1531</v>
      </c>
      <c r="E397" s="56">
        <v>40.659999999999997</v>
      </c>
      <c r="F397" s="56">
        <v>40.659999999999997</v>
      </c>
      <c r="G397" s="56">
        <v>40.659999999999997</v>
      </c>
      <c r="H397" s="56">
        <v>40.659999999999997</v>
      </c>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row>
    <row r="398" spans="1:38" ht="23.1" customHeight="1">
      <c r="A398" s="53" t="s">
        <v>1525</v>
      </c>
      <c r="B398" s="53" t="s">
        <v>1532</v>
      </c>
      <c r="C398" s="54" t="s">
        <v>99</v>
      </c>
      <c r="D398" s="55" t="s">
        <v>1533</v>
      </c>
      <c r="E398" s="56">
        <v>25.87</v>
      </c>
      <c r="F398" s="56">
        <v>25.87</v>
      </c>
      <c r="G398" s="56">
        <v>25.87</v>
      </c>
      <c r="H398" s="56">
        <v>25.87</v>
      </c>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row>
    <row r="399" spans="1:38" ht="23.1" customHeight="1">
      <c r="A399" s="53" t="s">
        <v>1525</v>
      </c>
      <c r="B399" s="53" t="s">
        <v>1534</v>
      </c>
      <c r="C399" s="54" t="s">
        <v>99</v>
      </c>
      <c r="D399" s="55" t="s">
        <v>1535</v>
      </c>
      <c r="E399" s="56">
        <v>1.85</v>
      </c>
      <c r="F399" s="56">
        <v>1.85</v>
      </c>
      <c r="G399" s="56">
        <v>1.85</v>
      </c>
      <c r="H399" s="56">
        <v>1.85</v>
      </c>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row>
    <row r="400" spans="1:38" ht="23.1" customHeight="1">
      <c r="A400" s="53" t="s">
        <v>1525</v>
      </c>
      <c r="B400" s="53" t="s">
        <v>1536</v>
      </c>
      <c r="C400" s="54" t="s">
        <v>99</v>
      </c>
      <c r="D400" s="55" t="s">
        <v>1537</v>
      </c>
      <c r="E400" s="56">
        <v>25.43</v>
      </c>
      <c r="F400" s="56">
        <v>25.43</v>
      </c>
      <c r="G400" s="56">
        <v>25.43</v>
      </c>
      <c r="H400" s="56">
        <v>25.43</v>
      </c>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row>
    <row r="401" spans="1:38" ht="23.1" customHeight="1">
      <c r="A401" s="53" t="s">
        <v>1525</v>
      </c>
      <c r="B401" s="53" t="s">
        <v>296</v>
      </c>
      <c r="C401" s="54" t="s">
        <v>99</v>
      </c>
      <c r="D401" s="55" t="s">
        <v>1538</v>
      </c>
      <c r="E401" s="56">
        <v>211.92</v>
      </c>
      <c r="F401" s="56">
        <v>211.92</v>
      </c>
      <c r="G401" s="56">
        <v>211.92</v>
      </c>
      <c r="H401" s="56">
        <v>211.92</v>
      </c>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row>
    <row r="402" spans="1:38" ht="23.1" customHeight="1">
      <c r="A402" s="53" t="s">
        <v>22</v>
      </c>
      <c r="B402" s="53" t="s">
        <v>22</v>
      </c>
      <c r="C402" s="54"/>
      <c r="D402" s="55" t="s">
        <v>354</v>
      </c>
      <c r="E402" s="56">
        <v>106.13</v>
      </c>
      <c r="F402" s="56">
        <v>106.13</v>
      </c>
      <c r="G402" s="56">
        <v>106.13</v>
      </c>
      <c r="H402" s="56">
        <v>75.73</v>
      </c>
      <c r="I402" s="56">
        <v>30.4</v>
      </c>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row>
    <row r="403" spans="1:38" ht="23.1" customHeight="1">
      <c r="A403" s="53" t="s">
        <v>1539</v>
      </c>
      <c r="B403" s="53" t="s">
        <v>293</v>
      </c>
      <c r="C403" s="54" t="s">
        <v>99</v>
      </c>
      <c r="D403" s="55" t="s">
        <v>1540</v>
      </c>
      <c r="E403" s="56">
        <v>5.68</v>
      </c>
      <c r="F403" s="56">
        <v>5.68</v>
      </c>
      <c r="G403" s="56">
        <v>5.68</v>
      </c>
      <c r="H403" s="56">
        <v>5.68</v>
      </c>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row>
    <row r="404" spans="1:38" ht="23.1" customHeight="1">
      <c r="A404" s="53" t="s">
        <v>1539</v>
      </c>
      <c r="B404" s="53" t="s">
        <v>297</v>
      </c>
      <c r="C404" s="54" t="s">
        <v>99</v>
      </c>
      <c r="D404" s="55" t="s">
        <v>1541</v>
      </c>
      <c r="E404" s="56">
        <v>1.36</v>
      </c>
      <c r="F404" s="56">
        <v>1.36</v>
      </c>
      <c r="G404" s="56">
        <v>1.36</v>
      </c>
      <c r="H404" s="56">
        <v>1.36</v>
      </c>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row>
    <row r="405" spans="1:38" ht="23.1" customHeight="1">
      <c r="A405" s="53" t="s">
        <v>1539</v>
      </c>
      <c r="B405" s="53" t="s">
        <v>298</v>
      </c>
      <c r="C405" s="54" t="s">
        <v>99</v>
      </c>
      <c r="D405" s="55" t="s">
        <v>1542</v>
      </c>
      <c r="E405" s="56">
        <v>3.5</v>
      </c>
      <c r="F405" s="56">
        <v>3.5</v>
      </c>
      <c r="G405" s="56">
        <v>3.5</v>
      </c>
      <c r="H405" s="56">
        <v>3.5</v>
      </c>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row>
    <row r="406" spans="1:38" ht="23.1" customHeight="1">
      <c r="A406" s="53" t="s">
        <v>1539</v>
      </c>
      <c r="B406" s="53" t="s">
        <v>1529</v>
      </c>
      <c r="C406" s="54" t="s">
        <v>99</v>
      </c>
      <c r="D406" s="55" t="s">
        <v>1543</v>
      </c>
      <c r="E406" s="56">
        <v>7.76</v>
      </c>
      <c r="F406" s="56">
        <v>7.76</v>
      </c>
      <c r="G406" s="56">
        <v>7.76</v>
      </c>
      <c r="H406" s="56">
        <v>7.76</v>
      </c>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row>
    <row r="407" spans="1:38" ht="23.1" customHeight="1">
      <c r="A407" s="53" t="s">
        <v>1539</v>
      </c>
      <c r="B407" s="53" t="s">
        <v>303</v>
      </c>
      <c r="C407" s="54" t="s">
        <v>99</v>
      </c>
      <c r="D407" s="55" t="s">
        <v>1544</v>
      </c>
      <c r="E407" s="56">
        <v>1.54</v>
      </c>
      <c r="F407" s="56">
        <v>1.54</v>
      </c>
      <c r="G407" s="56">
        <v>1.54</v>
      </c>
      <c r="H407" s="56">
        <v>1.54</v>
      </c>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row>
    <row r="408" spans="1:38" ht="23.1" customHeight="1">
      <c r="A408" s="53" t="s">
        <v>1539</v>
      </c>
      <c r="B408" s="53" t="s">
        <v>1545</v>
      </c>
      <c r="C408" s="54" t="s">
        <v>99</v>
      </c>
      <c r="D408" s="55" t="s">
        <v>1546</v>
      </c>
      <c r="E408" s="56">
        <v>29.12</v>
      </c>
      <c r="F408" s="56">
        <v>29.12</v>
      </c>
      <c r="G408" s="56">
        <v>29.12</v>
      </c>
      <c r="H408" s="56">
        <v>29.12</v>
      </c>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row>
    <row r="409" spans="1:38" ht="23.1" customHeight="1">
      <c r="A409" s="53" t="s">
        <v>1539</v>
      </c>
      <c r="B409" s="53" t="s">
        <v>1572</v>
      </c>
      <c r="C409" s="54" t="s">
        <v>99</v>
      </c>
      <c r="D409" s="55" t="s">
        <v>1573</v>
      </c>
      <c r="E409" s="56">
        <v>12</v>
      </c>
      <c r="F409" s="56">
        <v>12</v>
      </c>
      <c r="G409" s="56">
        <v>12</v>
      </c>
      <c r="H409" s="56"/>
      <c r="I409" s="56">
        <v>12</v>
      </c>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row>
    <row r="410" spans="1:38" ht="23.1" customHeight="1">
      <c r="A410" s="53" t="s">
        <v>1539</v>
      </c>
      <c r="B410" s="53" t="s">
        <v>1547</v>
      </c>
      <c r="C410" s="54" t="s">
        <v>99</v>
      </c>
      <c r="D410" s="55" t="s">
        <v>1548</v>
      </c>
      <c r="E410" s="56">
        <v>0.3</v>
      </c>
      <c r="F410" s="56">
        <v>0.3</v>
      </c>
      <c r="G410" s="56">
        <v>0.3</v>
      </c>
      <c r="H410" s="56">
        <v>0.3</v>
      </c>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row>
    <row r="411" spans="1:38" ht="23.1" customHeight="1">
      <c r="A411" s="53" t="s">
        <v>1539</v>
      </c>
      <c r="B411" s="53" t="s">
        <v>1549</v>
      </c>
      <c r="C411" s="54" t="s">
        <v>99</v>
      </c>
      <c r="D411" s="55" t="s">
        <v>1550</v>
      </c>
      <c r="E411" s="56">
        <v>0.36</v>
      </c>
      <c r="F411" s="56">
        <v>0.36</v>
      </c>
      <c r="G411" s="56">
        <v>0.36</v>
      </c>
      <c r="H411" s="56">
        <v>0.36</v>
      </c>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row>
    <row r="412" spans="1:38" ht="23.1" customHeight="1">
      <c r="A412" s="53" t="s">
        <v>1539</v>
      </c>
      <c r="B412" s="53" t="s">
        <v>1551</v>
      </c>
      <c r="C412" s="54" t="s">
        <v>99</v>
      </c>
      <c r="D412" s="55" t="s">
        <v>1552</v>
      </c>
      <c r="E412" s="56">
        <v>0.3</v>
      </c>
      <c r="F412" s="56">
        <v>0.3</v>
      </c>
      <c r="G412" s="56">
        <v>0.3</v>
      </c>
      <c r="H412" s="56">
        <v>0.3</v>
      </c>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row>
    <row r="413" spans="1:38" ht="23.1" customHeight="1">
      <c r="A413" s="53" t="s">
        <v>1539</v>
      </c>
      <c r="B413" s="53" t="s">
        <v>1553</v>
      </c>
      <c r="C413" s="54" t="s">
        <v>99</v>
      </c>
      <c r="D413" s="55" t="s">
        <v>1554</v>
      </c>
      <c r="E413" s="56">
        <v>16.059999999999999</v>
      </c>
      <c r="F413" s="56">
        <v>16.059999999999999</v>
      </c>
      <c r="G413" s="56">
        <v>16.059999999999999</v>
      </c>
      <c r="H413" s="56">
        <v>16.059999999999999</v>
      </c>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row>
    <row r="414" spans="1:38" ht="23.1" customHeight="1">
      <c r="A414" s="53" t="s">
        <v>1539</v>
      </c>
      <c r="B414" s="53" t="s">
        <v>1555</v>
      </c>
      <c r="C414" s="54" t="s">
        <v>99</v>
      </c>
      <c r="D414" s="55" t="s">
        <v>1556</v>
      </c>
      <c r="E414" s="56">
        <v>9.74</v>
      </c>
      <c r="F414" s="56">
        <v>9.74</v>
      </c>
      <c r="G414" s="56">
        <v>9.74</v>
      </c>
      <c r="H414" s="56">
        <v>9.74</v>
      </c>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row>
    <row r="415" spans="1:38" ht="23.1" customHeight="1">
      <c r="A415" s="53" t="s">
        <v>1539</v>
      </c>
      <c r="B415" s="53" t="s">
        <v>296</v>
      </c>
      <c r="C415" s="54" t="s">
        <v>99</v>
      </c>
      <c r="D415" s="55" t="s">
        <v>1576</v>
      </c>
      <c r="E415" s="56">
        <v>18.399999999999999</v>
      </c>
      <c r="F415" s="56">
        <v>18.399999999999999</v>
      </c>
      <c r="G415" s="56">
        <v>18.399999999999999</v>
      </c>
      <c r="H415" s="56"/>
      <c r="I415" s="56">
        <v>18.399999999999999</v>
      </c>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row>
    <row r="416" spans="1:38" ht="23.1" customHeight="1">
      <c r="A416" s="53" t="s">
        <v>22</v>
      </c>
      <c r="B416" s="53" t="s">
        <v>22</v>
      </c>
      <c r="C416" s="54"/>
      <c r="D416" s="55" t="s">
        <v>316</v>
      </c>
      <c r="E416" s="56">
        <v>36.44</v>
      </c>
      <c r="F416" s="56">
        <v>36.44</v>
      </c>
      <c r="G416" s="56">
        <v>36.44</v>
      </c>
      <c r="H416" s="56">
        <v>29.94</v>
      </c>
      <c r="I416" s="56">
        <v>6.5</v>
      </c>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row>
    <row r="417" spans="1:38" ht="23.1" customHeight="1">
      <c r="A417" s="53" t="s">
        <v>22</v>
      </c>
      <c r="B417" s="53" t="s">
        <v>22</v>
      </c>
      <c r="C417" s="54"/>
      <c r="D417" s="55" t="s">
        <v>352</v>
      </c>
      <c r="E417" s="56">
        <v>24.2</v>
      </c>
      <c r="F417" s="56">
        <v>24.2</v>
      </c>
      <c r="G417" s="56">
        <v>24.2</v>
      </c>
      <c r="H417" s="56">
        <v>24.2</v>
      </c>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row>
    <row r="418" spans="1:38" ht="23.1" customHeight="1">
      <c r="A418" s="53" t="s">
        <v>1525</v>
      </c>
      <c r="B418" s="53" t="s">
        <v>299</v>
      </c>
      <c r="C418" s="54" t="s">
        <v>101</v>
      </c>
      <c r="D418" s="55" t="s">
        <v>1531</v>
      </c>
      <c r="E418" s="56">
        <v>3.28</v>
      </c>
      <c r="F418" s="56">
        <v>3.28</v>
      </c>
      <c r="G418" s="56">
        <v>3.28</v>
      </c>
      <c r="H418" s="56">
        <v>3.28</v>
      </c>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row>
    <row r="419" spans="1:38" ht="23.1" customHeight="1">
      <c r="A419" s="53" t="s">
        <v>1525</v>
      </c>
      <c r="B419" s="53" t="s">
        <v>1532</v>
      </c>
      <c r="C419" s="54" t="s">
        <v>101</v>
      </c>
      <c r="D419" s="55" t="s">
        <v>1533</v>
      </c>
      <c r="E419" s="56">
        <v>2.09</v>
      </c>
      <c r="F419" s="56">
        <v>2.09</v>
      </c>
      <c r="G419" s="56">
        <v>2.09</v>
      </c>
      <c r="H419" s="56">
        <v>2.09</v>
      </c>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row>
    <row r="420" spans="1:38" ht="23.1" customHeight="1">
      <c r="A420" s="53" t="s">
        <v>1525</v>
      </c>
      <c r="B420" s="53" t="s">
        <v>1534</v>
      </c>
      <c r="C420" s="54" t="s">
        <v>101</v>
      </c>
      <c r="D420" s="55" t="s">
        <v>1535</v>
      </c>
      <c r="E420" s="56">
        <v>0.15</v>
      </c>
      <c r="F420" s="56">
        <v>0.15</v>
      </c>
      <c r="G420" s="56">
        <v>0.15</v>
      </c>
      <c r="H420" s="56">
        <v>0.15</v>
      </c>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row>
    <row r="421" spans="1:38" ht="23.1" customHeight="1">
      <c r="A421" s="53" t="s">
        <v>1525</v>
      </c>
      <c r="B421" s="53" t="s">
        <v>1536</v>
      </c>
      <c r="C421" s="54" t="s">
        <v>101</v>
      </c>
      <c r="D421" s="55" t="s">
        <v>1537</v>
      </c>
      <c r="E421" s="56">
        <v>2</v>
      </c>
      <c r="F421" s="56">
        <v>2</v>
      </c>
      <c r="G421" s="56">
        <v>2</v>
      </c>
      <c r="H421" s="56">
        <v>2</v>
      </c>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row>
    <row r="422" spans="1:38" ht="23.1" customHeight="1">
      <c r="A422" s="53" t="s">
        <v>1525</v>
      </c>
      <c r="B422" s="53" t="s">
        <v>296</v>
      </c>
      <c r="C422" s="54" t="s">
        <v>101</v>
      </c>
      <c r="D422" s="55" t="s">
        <v>1538</v>
      </c>
      <c r="E422" s="56">
        <v>16.68</v>
      </c>
      <c r="F422" s="56">
        <v>16.68</v>
      </c>
      <c r="G422" s="56">
        <v>16.68</v>
      </c>
      <c r="H422" s="56">
        <v>16.68</v>
      </c>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row>
    <row r="423" spans="1:38" ht="23.1" customHeight="1">
      <c r="A423" s="53" t="s">
        <v>22</v>
      </c>
      <c r="B423" s="53" t="s">
        <v>22</v>
      </c>
      <c r="C423" s="54"/>
      <c r="D423" s="55" t="s">
        <v>354</v>
      </c>
      <c r="E423" s="56">
        <v>12.24</v>
      </c>
      <c r="F423" s="56">
        <v>12.24</v>
      </c>
      <c r="G423" s="56">
        <v>12.24</v>
      </c>
      <c r="H423" s="56">
        <v>5.74</v>
      </c>
      <c r="I423" s="56">
        <v>6.5</v>
      </c>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row>
    <row r="424" spans="1:38" ht="23.1" customHeight="1">
      <c r="A424" s="53" t="s">
        <v>1539</v>
      </c>
      <c r="B424" s="53" t="s">
        <v>293</v>
      </c>
      <c r="C424" s="54" t="s">
        <v>101</v>
      </c>
      <c r="D424" s="55" t="s">
        <v>1540</v>
      </c>
      <c r="E424" s="56">
        <v>0.1</v>
      </c>
      <c r="F424" s="56">
        <v>0.1</v>
      </c>
      <c r="G424" s="56">
        <v>0.1</v>
      </c>
      <c r="H424" s="56">
        <v>0.1</v>
      </c>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row>
    <row r="425" spans="1:38" ht="23.1" customHeight="1">
      <c r="A425" s="53" t="s">
        <v>1539</v>
      </c>
      <c r="B425" s="53" t="s">
        <v>297</v>
      </c>
      <c r="C425" s="54" t="s">
        <v>101</v>
      </c>
      <c r="D425" s="55" t="s">
        <v>1541</v>
      </c>
      <c r="E425" s="56">
        <v>0.1</v>
      </c>
      <c r="F425" s="56">
        <v>0.1</v>
      </c>
      <c r="G425" s="56">
        <v>0.1</v>
      </c>
      <c r="H425" s="56">
        <v>0.1</v>
      </c>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row>
    <row r="426" spans="1:38" ht="23.1" customHeight="1">
      <c r="A426" s="53" t="s">
        <v>1539</v>
      </c>
      <c r="B426" s="53" t="s">
        <v>298</v>
      </c>
      <c r="C426" s="54" t="s">
        <v>101</v>
      </c>
      <c r="D426" s="55" t="s">
        <v>1542</v>
      </c>
      <c r="E426" s="56">
        <v>0.2</v>
      </c>
      <c r="F426" s="56">
        <v>0.2</v>
      </c>
      <c r="G426" s="56">
        <v>0.2</v>
      </c>
      <c r="H426" s="56">
        <v>0.2</v>
      </c>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row>
    <row r="427" spans="1:38" ht="23.1" customHeight="1">
      <c r="A427" s="53" t="s">
        <v>1539</v>
      </c>
      <c r="B427" s="53" t="s">
        <v>1529</v>
      </c>
      <c r="C427" s="54" t="s">
        <v>101</v>
      </c>
      <c r="D427" s="55" t="s">
        <v>1543</v>
      </c>
      <c r="E427" s="56">
        <v>0.5</v>
      </c>
      <c r="F427" s="56">
        <v>0.5</v>
      </c>
      <c r="G427" s="56">
        <v>0.5</v>
      </c>
      <c r="H427" s="56">
        <v>0.5</v>
      </c>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row>
    <row r="428" spans="1:38" ht="23.1" customHeight="1">
      <c r="A428" s="53" t="s">
        <v>1539</v>
      </c>
      <c r="B428" s="53" t="s">
        <v>303</v>
      </c>
      <c r="C428" s="54" t="s">
        <v>101</v>
      </c>
      <c r="D428" s="55" t="s">
        <v>1544</v>
      </c>
      <c r="E428" s="56">
        <v>0.1</v>
      </c>
      <c r="F428" s="56">
        <v>0.1</v>
      </c>
      <c r="G428" s="56">
        <v>0.1</v>
      </c>
      <c r="H428" s="56">
        <v>0.1</v>
      </c>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row>
    <row r="429" spans="1:38" ht="23.1" customHeight="1">
      <c r="A429" s="53" t="s">
        <v>1539</v>
      </c>
      <c r="B429" s="53" t="s">
        <v>1545</v>
      </c>
      <c r="C429" s="54" t="s">
        <v>101</v>
      </c>
      <c r="D429" s="55" t="s">
        <v>1546</v>
      </c>
      <c r="E429" s="56">
        <v>2</v>
      </c>
      <c r="F429" s="56">
        <v>2</v>
      </c>
      <c r="G429" s="56">
        <v>2</v>
      </c>
      <c r="H429" s="56">
        <v>2</v>
      </c>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row>
    <row r="430" spans="1:38" ht="23.1" customHeight="1">
      <c r="A430" s="53" t="s">
        <v>1539</v>
      </c>
      <c r="B430" s="53" t="s">
        <v>1547</v>
      </c>
      <c r="C430" s="54" t="s">
        <v>101</v>
      </c>
      <c r="D430" s="55" t="s">
        <v>1548</v>
      </c>
      <c r="E430" s="56">
        <v>0.3</v>
      </c>
      <c r="F430" s="56">
        <v>0.3</v>
      </c>
      <c r="G430" s="56">
        <v>0.3</v>
      </c>
      <c r="H430" s="56">
        <v>0.3</v>
      </c>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row>
    <row r="431" spans="1:38" ht="23.1" customHeight="1">
      <c r="A431" s="53" t="s">
        <v>1539</v>
      </c>
      <c r="B431" s="53" t="s">
        <v>1553</v>
      </c>
      <c r="C431" s="54" t="s">
        <v>101</v>
      </c>
      <c r="D431" s="55" t="s">
        <v>1554</v>
      </c>
      <c r="E431" s="56">
        <v>1.28</v>
      </c>
      <c r="F431" s="56">
        <v>1.28</v>
      </c>
      <c r="G431" s="56">
        <v>1.28</v>
      </c>
      <c r="H431" s="56">
        <v>1.28</v>
      </c>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row>
    <row r="432" spans="1:38" ht="23.1" customHeight="1">
      <c r="A432" s="53" t="s">
        <v>1539</v>
      </c>
      <c r="B432" s="53" t="s">
        <v>1555</v>
      </c>
      <c r="C432" s="54" t="s">
        <v>101</v>
      </c>
      <c r="D432" s="55" t="s">
        <v>1556</v>
      </c>
      <c r="E432" s="56">
        <v>1.17</v>
      </c>
      <c r="F432" s="56">
        <v>1.17</v>
      </c>
      <c r="G432" s="56">
        <v>1.17</v>
      </c>
      <c r="H432" s="56">
        <v>1.17</v>
      </c>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row>
    <row r="433" spans="1:38" ht="23.1" customHeight="1">
      <c r="A433" s="53" t="s">
        <v>1539</v>
      </c>
      <c r="B433" s="53" t="s">
        <v>296</v>
      </c>
      <c r="C433" s="54" t="s">
        <v>101</v>
      </c>
      <c r="D433" s="55" t="s">
        <v>1576</v>
      </c>
      <c r="E433" s="56">
        <v>6.5</v>
      </c>
      <c r="F433" s="56">
        <v>6.5</v>
      </c>
      <c r="G433" s="56">
        <v>6.5</v>
      </c>
      <c r="H433" s="56"/>
      <c r="I433" s="56">
        <v>6.5</v>
      </c>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row>
    <row r="434" spans="1:38" ht="23.1" customHeight="1">
      <c r="A434" s="53" t="s">
        <v>22</v>
      </c>
      <c r="B434" s="53" t="s">
        <v>22</v>
      </c>
      <c r="C434" s="54"/>
      <c r="D434" s="55" t="s">
        <v>317</v>
      </c>
      <c r="E434" s="56">
        <v>104.4</v>
      </c>
      <c r="F434" s="56">
        <v>104.4</v>
      </c>
      <c r="G434" s="56">
        <v>104.4</v>
      </c>
      <c r="H434" s="56">
        <v>86.2</v>
      </c>
      <c r="I434" s="56">
        <v>18.2</v>
      </c>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row>
    <row r="435" spans="1:38" ht="23.1" customHeight="1">
      <c r="A435" s="53" t="s">
        <v>22</v>
      </c>
      <c r="B435" s="53" t="s">
        <v>22</v>
      </c>
      <c r="C435" s="54"/>
      <c r="D435" s="55" t="s">
        <v>352</v>
      </c>
      <c r="E435" s="56">
        <v>45.7</v>
      </c>
      <c r="F435" s="56">
        <v>45.7</v>
      </c>
      <c r="G435" s="56">
        <v>45.7</v>
      </c>
      <c r="H435" s="56">
        <v>44.7</v>
      </c>
      <c r="I435" s="56">
        <v>1</v>
      </c>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row>
    <row r="436" spans="1:38" ht="23.1" customHeight="1">
      <c r="A436" s="53" t="s">
        <v>1525</v>
      </c>
      <c r="B436" s="53" t="s">
        <v>295</v>
      </c>
      <c r="C436" s="54" t="s">
        <v>103</v>
      </c>
      <c r="D436" s="55" t="s">
        <v>1528</v>
      </c>
      <c r="E436" s="56">
        <v>1</v>
      </c>
      <c r="F436" s="56">
        <v>1</v>
      </c>
      <c r="G436" s="56">
        <v>1</v>
      </c>
      <c r="H436" s="56"/>
      <c r="I436" s="56">
        <v>1</v>
      </c>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row>
    <row r="437" spans="1:38" ht="23.1" customHeight="1">
      <c r="A437" s="53" t="s">
        <v>1525</v>
      </c>
      <c r="B437" s="53" t="s">
        <v>1534</v>
      </c>
      <c r="C437" s="54" t="s">
        <v>103</v>
      </c>
      <c r="D437" s="55" t="s">
        <v>1535</v>
      </c>
      <c r="E437" s="56">
        <v>10.8</v>
      </c>
      <c r="F437" s="56">
        <v>10.8</v>
      </c>
      <c r="G437" s="56">
        <v>10.8</v>
      </c>
      <c r="H437" s="56">
        <v>10.8</v>
      </c>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row>
    <row r="438" spans="1:38" ht="23.1" customHeight="1">
      <c r="A438" s="53" t="s">
        <v>1525</v>
      </c>
      <c r="B438" s="53" t="s">
        <v>296</v>
      </c>
      <c r="C438" s="54" t="s">
        <v>103</v>
      </c>
      <c r="D438" s="55" t="s">
        <v>1538</v>
      </c>
      <c r="E438" s="56">
        <v>33.9</v>
      </c>
      <c r="F438" s="56">
        <v>33.9</v>
      </c>
      <c r="G438" s="56">
        <v>33.9</v>
      </c>
      <c r="H438" s="56">
        <v>33.9</v>
      </c>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row>
    <row r="439" spans="1:38" ht="23.1" customHeight="1">
      <c r="A439" s="53" t="s">
        <v>22</v>
      </c>
      <c r="B439" s="53" t="s">
        <v>22</v>
      </c>
      <c r="C439" s="54"/>
      <c r="D439" s="55" t="s">
        <v>354</v>
      </c>
      <c r="E439" s="56">
        <v>52.7</v>
      </c>
      <c r="F439" s="56">
        <v>52.7</v>
      </c>
      <c r="G439" s="56">
        <v>52.7</v>
      </c>
      <c r="H439" s="56">
        <v>35.5</v>
      </c>
      <c r="I439" s="56">
        <v>17.2</v>
      </c>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row>
    <row r="440" spans="1:38" ht="23.1" customHeight="1">
      <c r="A440" s="53" t="s">
        <v>1539</v>
      </c>
      <c r="B440" s="53" t="s">
        <v>293</v>
      </c>
      <c r="C440" s="54" t="s">
        <v>103</v>
      </c>
      <c r="D440" s="55" t="s">
        <v>1540</v>
      </c>
      <c r="E440" s="56">
        <v>16.41</v>
      </c>
      <c r="F440" s="56">
        <v>16.41</v>
      </c>
      <c r="G440" s="56">
        <v>16.41</v>
      </c>
      <c r="H440" s="56">
        <v>13.41</v>
      </c>
      <c r="I440" s="56">
        <v>3</v>
      </c>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row>
    <row r="441" spans="1:38" ht="23.1" customHeight="1">
      <c r="A441" s="53" t="s">
        <v>1539</v>
      </c>
      <c r="B441" s="53" t="s">
        <v>294</v>
      </c>
      <c r="C441" s="54" t="s">
        <v>103</v>
      </c>
      <c r="D441" s="55" t="s">
        <v>1570</v>
      </c>
      <c r="E441" s="56">
        <v>2</v>
      </c>
      <c r="F441" s="56">
        <v>2</v>
      </c>
      <c r="G441" s="56">
        <v>2</v>
      </c>
      <c r="H441" s="56"/>
      <c r="I441" s="56">
        <v>2</v>
      </c>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row>
    <row r="442" spans="1:38" ht="23.1" customHeight="1">
      <c r="A442" s="53" t="s">
        <v>1539</v>
      </c>
      <c r="B442" s="53" t="s">
        <v>297</v>
      </c>
      <c r="C442" s="54" t="s">
        <v>103</v>
      </c>
      <c r="D442" s="55" t="s">
        <v>1541</v>
      </c>
      <c r="E442" s="56">
        <v>0.9</v>
      </c>
      <c r="F442" s="56">
        <v>0.9</v>
      </c>
      <c r="G442" s="56">
        <v>0.9</v>
      </c>
      <c r="H442" s="56">
        <v>0.9</v>
      </c>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row>
    <row r="443" spans="1:38" ht="23.1" customHeight="1">
      <c r="A443" s="53" t="s">
        <v>1539</v>
      </c>
      <c r="B443" s="53" t="s">
        <v>298</v>
      </c>
      <c r="C443" s="54" t="s">
        <v>103</v>
      </c>
      <c r="D443" s="55" t="s">
        <v>1542</v>
      </c>
      <c r="E443" s="56">
        <v>2.52</v>
      </c>
      <c r="F443" s="56">
        <v>2.52</v>
      </c>
      <c r="G443" s="56">
        <v>2.52</v>
      </c>
      <c r="H443" s="56">
        <v>2.52</v>
      </c>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row>
    <row r="444" spans="1:38" ht="23.1" customHeight="1">
      <c r="A444" s="53" t="s">
        <v>1539</v>
      </c>
      <c r="B444" s="53" t="s">
        <v>1529</v>
      </c>
      <c r="C444" s="54" t="s">
        <v>103</v>
      </c>
      <c r="D444" s="55" t="s">
        <v>1543</v>
      </c>
      <c r="E444" s="56">
        <v>2.4</v>
      </c>
      <c r="F444" s="56">
        <v>2.4</v>
      </c>
      <c r="G444" s="56">
        <v>2.4</v>
      </c>
      <c r="H444" s="56">
        <v>1.8</v>
      </c>
      <c r="I444" s="56">
        <v>0.6</v>
      </c>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row>
    <row r="445" spans="1:38" ht="23.1" customHeight="1">
      <c r="A445" s="53" t="s">
        <v>1539</v>
      </c>
      <c r="B445" s="53" t="s">
        <v>303</v>
      </c>
      <c r="C445" s="54" t="s">
        <v>103</v>
      </c>
      <c r="D445" s="55" t="s">
        <v>1544</v>
      </c>
      <c r="E445" s="56">
        <v>4.95</v>
      </c>
      <c r="F445" s="56">
        <v>4.95</v>
      </c>
      <c r="G445" s="56">
        <v>4.95</v>
      </c>
      <c r="H445" s="56">
        <v>4.95</v>
      </c>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row>
    <row r="446" spans="1:38" ht="23.1" customHeight="1">
      <c r="A446" s="53" t="s">
        <v>1539</v>
      </c>
      <c r="B446" s="53" t="s">
        <v>1545</v>
      </c>
      <c r="C446" s="54" t="s">
        <v>103</v>
      </c>
      <c r="D446" s="55" t="s">
        <v>1546</v>
      </c>
      <c r="E446" s="56">
        <v>6.75</v>
      </c>
      <c r="F446" s="56">
        <v>6.75</v>
      </c>
      <c r="G446" s="56">
        <v>6.75</v>
      </c>
      <c r="H446" s="56">
        <v>6.75</v>
      </c>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row>
    <row r="447" spans="1:38" ht="23.1" customHeight="1">
      <c r="A447" s="53" t="s">
        <v>1539</v>
      </c>
      <c r="B447" s="53" t="s">
        <v>1536</v>
      </c>
      <c r="C447" s="54" t="s">
        <v>103</v>
      </c>
      <c r="D447" s="55" t="s">
        <v>1571</v>
      </c>
      <c r="E447" s="56">
        <v>0.45</v>
      </c>
      <c r="F447" s="56">
        <v>0.45</v>
      </c>
      <c r="G447" s="56">
        <v>0.45</v>
      </c>
      <c r="H447" s="56">
        <v>0.45</v>
      </c>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row>
    <row r="448" spans="1:38" ht="23.1" customHeight="1">
      <c r="A448" s="53" t="s">
        <v>1539</v>
      </c>
      <c r="B448" s="53" t="s">
        <v>1572</v>
      </c>
      <c r="C448" s="54" t="s">
        <v>103</v>
      </c>
      <c r="D448" s="55" t="s">
        <v>1573</v>
      </c>
      <c r="E448" s="56">
        <v>11.6</v>
      </c>
      <c r="F448" s="56">
        <v>11.6</v>
      </c>
      <c r="G448" s="56">
        <v>11.6</v>
      </c>
      <c r="H448" s="56"/>
      <c r="I448" s="56">
        <v>11.6</v>
      </c>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row>
    <row r="449" spans="1:38" ht="23.1" customHeight="1">
      <c r="A449" s="53" t="s">
        <v>1539</v>
      </c>
      <c r="B449" s="53" t="s">
        <v>1549</v>
      </c>
      <c r="C449" s="54" t="s">
        <v>103</v>
      </c>
      <c r="D449" s="55" t="s">
        <v>1550</v>
      </c>
      <c r="E449" s="56">
        <v>0.54</v>
      </c>
      <c r="F449" s="56">
        <v>0.54</v>
      </c>
      <c r="G449" s="56">
        <v>0.54</v>
      </c>
      <c r="H449" s="56">
        <v>0.54</v>
      </c>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row>
    <row r="450" spans="1:38" ht="23.1" customHeight="1">
      <c r="A450" s="53" t="s">
        <v>1539</v>
      </c>
      <c r="B450" s="53" t="s">
        <v>1551</v>
      </c>
      <c r="C450" s="54" t="s">
        <v>103</v>
      </c>
      <c r="D450" s="55" t="s">
        <v>1552</v>
      </c>
      <c r="E450" s="56">
        <v>0.18</v>
      </c>
      <c r="F450" s="56">
        <v>0.18</v>
      </c>
      <c r="G450" s="56">
        <v>0.18</v>
      </c>
      <c r="H450" s="56">
        <v>0.18</v>
      </c>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row>
    <row r="451" spans="1:38" ht="23.1" customHeight="1">
      <c r="A451" s="53" t="s">
        <v>1539</v>
      </c>
      <c r="B451" s="53" t="s">
        <v>1557</v>
      </c>
      <c r="C451" s="54" t="s">
        <v>103</v>
      </c>
      <c r="D451" s="55" t="s">
        <v>1558</v>
      </c>
      <c r="E451" s="56">
        <v>4</v>
      </c>
      <c r="F451" s="56">
        <v>4</v>
      </c>
      <c r="G451" s="56">
        <v>4</v>
      </c>
      <c r="H451" s="56">
        <v>4</v>
      </c>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row>
    <row r="452" spans="1:38" ht="23.1" customHeight="1">
      <c r="A452" s="53" t="s">
        <v>22</v>
      </c>
      <c r="B452" s="53" t="s">
        <v>22</v>
      </c>
      <c r="C452" s="54"/>
      <c r="D452" s="55" t="s">
        <v>300</v>
      </c>
      <c r="E452" s="56">
        <v>6</v>
      </c>
      <c r="F452" s="56">
        <v>6</v>
      </c>
      <c r="G452" s="56">
        <v>6</v>
      </c>
      <c r="H452" s="56">
        <v>6</v>
      </c>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row>
    <row r="453" spans="1:38" ht="23.1" customHeight="1">
      <c r="A453" s="53" t="s">
        <v>1561</v>
      </c>
      <c r="B453" s="53" t="s">
        <v>297</v>
      </c>
      <c r="C453" s="54" t="s">
        <v>103</v>
      </c>
      <c r="D453" s="55" t="s">
        <v>1562</v>
      </c>
      <c r="E453" s="56">
        <v>1.8</v>
      </c>
      <c r="F453" s="56">
        <v>1.8</v>
      </c>
      <c r="G453" s="56">
        <v>1.8</v>
      </c>
      <c r="H453" s="56">
        <v>1.8</v>
      </c>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row>
    <row r="454" spans="1:38" ht="23.1" customHeight="1">
      <c r="A454" s="53" t="s">
        <v>1561</v>
      </c>
      <c r="B454" s="53" t="s">
        <v>296</v>
      </c>
      <c r="C454" s="54" t="s">
        <v>103</v>
      </c>
      <c r="D454" s="55" t="s">
        <v>1577</v>
      </c>
      <c r="E454" s="56">
        <v>4.2</v>
      </c>
      <c r="F454" s="56">
        <v>4.2</v>
      </c>
      <c r="G454" s="56">
        <v>4.2</v>
      </c>
      <c r="H454" s="56">
        <v>4.2</v>
      </c>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row>
    <row r="455" spans="1:38" ht="23.1" customHeight="1">
      <c r="A455" s="53" t="s">
        <v>22</v>
      </c>
      <c r="B455" s="53" t="s">
        <v>22</v>
      </c>
      <c r="C455" s="54"/>
      <c r="D455" s="55" t="s">
        <v>318</v>
      </c>
      <c r="E455" s="56">
        <v>104.85</v>
      </c>
      <c r="F455" s="56">
        <v>104.85</v>
      </c>
      <c r="G455" s="56">
        <v>104.85</v>
      </c>
      <c r="H455" s="56">
        <v>52.15</v>
      </c>
      <c r="I455" s="56">
        <v>52.69</v>
      </c>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row>
    <row r="456" spans="1:38" ht="23.1" customHeight="1">
      <c r="A456" s="53" t="s">
        <v>22</v>
      </c>
      <c r="B456" s="53" t="s">
        <v>22</v>
      </c>
      <c r="C456" s="54"/>
      <c r="D456" s="55" t="s">
        <v>352</v>
      </c>
      <c r="E456" s="56">
        <v>37.54</v>
      </c>
      <c r="F456" s="56">
        <v>37.54</v>
      </c>
      <c r="G456" s="56">
        <v>37.54</v>
      </c>
      <c r="H456" s="56">
        <v>37.54</v>
      </c>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row>
    <row r="457" spans="1:38" ht="23.1" customHeight="1">
      <c r="A457" s="53" t="s">
        <v>1525</v>
      </c>
      <c r="B457" s="53" t="s">
        <v>293</v>
      </c>
      <c r="C457" s="54" t="s">
        <v>105</v>
      </c>
      <c r="D457" s="55" t="s">
        <v>1526</v>
      </c>
      <c r="E457" s="56">
        <v>6.6</v>
      </c>
      <c r="F457" s="56">
        <v>6.6</v>
      </c>
      <c r="G457" s="56">
        <v>6.6</v>
      </c>
      <c r="H457" s="56">
        <v>6.6</v>
      </c>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row>
    <row r="458" spans="1:38" ht="23.1" customHeight="1">
      <c r="A458" s="53" t="s">
        <v>1525</v>
      </c>
      <c r="B458" s="53" t="s">
        <v>294</v>
      </c>
      <c r="C458" s="54" t="s">
        <v>105</v>
      </c>
      <c r="D458" s="55" t="s">
        <v>1527</v>
      </c>
      <c r="E458" s="56">
        <v>3.09</v>
      </c>
      <c r="F458" s="56">
        <v>3.09</v>
      </c>
      <c r="G458" s="56">
        <v>3.09</v>
      </c>
      <c r="H458" s="56">
        <v>3.09</v>
      </c>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row>
    <row r="459" spans="1:38" ht="23.1" customHeight="1">
      <c r="A459" s="53" t="s">
        <v>1525</v>
      </c>
      <c r="B459" s="53" t="s">
        <v>295</v>
      </c>
      <c r="C459" s="54" t="s">
        <v>105</v>
      </c>
      <c r="D459" s="55" t="s">
        <v>1528</v>
      </c>
      <c r="E459" s="56">
        <v>0.32</v>
      </c>
      <c r="F459" s="56">
        <v>0.32</v>
      </c>
      <c r="G459" s="56">
        <v>0.32</v>
      </c>
      <c r="H459" s="56">
        <v>0.32</v>
      </c>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row>
    <row r="460" spans="1:38" ht="23.1" customHeight="1">
      <c r="A460" s="53" t="s">
        <v>1525</v>
      </c>
      <c r="B460" s="53" t="s">
        <v>1529</v>
      </c>
      <c r="C460" s="54" t="s">
        <v>105</v>
      </c>
      <c r="D460" s="55" t="s">
        <v>1530</v>
      </c>
      <c r="E460" s="56">
        <v>2.75</v>
      </c>
      <c r="F460" s="56">
        <v>2.75</v>
      </c>
      <c r="G460" s="56">
        <v>2.75</v>
      </c>
      <c r="H460" s="56">
        <v>2.75</v>
      </c>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row>
    <row r="461" spans="1:38" ht="23.1" customHeight="1">
      <c r="A461" s="53" t="s">
        <v>1525</v>
      </c>
      <c r="B461" s="53" t="s">
        <v>299</v>
      </c>
      <c r="C461" s="54" t="s">
        <v>105</v>
      </c>
      <c r="D461" s="55" t="s">
        <v>1531</v>
      </c>
      <c r="E461" s="56">
        <v>4.67</v>
      </c>
      <c r="F461" s="56">
        <v>4.67</v>
      </c>
      <c r="G461" s="56">
        <v>4.67</v>
      </c>
      <c r="H461" s="56">
        <v>4.67</v>
      </c>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row>
    <row r="462" spans="1:38" ht="23.1" customHeight="1">
      <c r="A462" s="53" t="s">
        <v>1525</v>
      </c>
      <c r="B462" s="53" t="s">
        <v>1532</v>
      </c>
      <c r="C462" s="54" t="s">
        <v>105</v>
      </c>
      <c r="D462" s="55" t="s">
        <v>1533</v>
      </c>
      <c r="E462" s="56">
        <v>2.79</v>
      </c>
      <c r="F462" s="56">
        <v>2.79</v>
      </c>
      <c r="G462" s="56">
        <v>2.79</v>
      </c>
      <c r="H462" s="56">
        <v>2.79</v>
      </c>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row>
    <row r="463" spans="1:38" ht="23.1" customHeight="1">
      <c r="A463" s="53" t="s">
        <v>1525</v>
      </c>
      <c r="B463" s="53" t="s">
        <v>1534</v>
      </c>
      <c r="C463" s="54" t="s">
        <v>105</v>
      </c>
      <c r="D463" s="55" t="s">
        <v>1535</v>
      </c>
      <c r="E463" s="56">
        <v>0.32</v>
      </c>
      <c r="F463" s="56">
        <v>0.32</v>
      </c>
      <c r="G463" s="56">
        <v>0.32</v>
      </c>
      <c r="H463" s="56">
        <v>0.32</v>
      </c>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row>
    <row r="464" spans="1:38" ht="23.1" customHeight="1">
      <c r="A464" s="53" t="s">
        <v>1525</v>
      </c>
      <c r="B464" s="53" t="s">
        <v>1536</v>
      </c>
      <c r="C464" s="54" t="s">
        <v>105</v>
      </c>
      <c r="D464" s="55" t="s">
        <v>1537</v>
      </c>
      <c r="E464" s="56">
        <v>3.19</v>
      </c>
      <c r="F464" s="56">
        <v>3.19</v>
      </c>
      <c r="G464" s="56">
        <v>3.19</v>
      </c>
      <c r="H464" s="56">
        <v>3.19</v>
      </c>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row>
    <row r="465" spans="1:38" ht="23.1" customHeight="1">
      <c r="A465" s="53" t="s">
        <v>1525</v>
      </c>
      <c r="B465" s="53" t="s">
        <v>296</v>
      </c>
      <c r="C465" s="54" t="s">
        <v>105</v>
      </c>
      <c r="D465" s="55" t="s">
        <v>1538</v>
      </c>
      <c r="E465" s="56">
        <v>13.8</v>
      </c>
      <c r="F465" s="56">
        <v>13.8</v>
      </c>
      <c r="G465" s="56">
        <v>13.8</v>
      </c>
      <c r="H465" s="56">
        <v>13.8</v>
      </c>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row>
    <row r="466" spans="1:38" ht="23.1" customHeight="1">
      <c r="A466" s="53" t="s">
        <v>22</v>
      </c>
      <c r="B466" s="53" t="s">
        <v>22</v>
      </c>
      <c r="C466" s="54"/>
      <c r="D466" s="55" t="s">
        <v>354</v>
      </c>
      <c r="E466" s="56">
        <v>63.64</v>
      </c>
      <c r="F466" s="56">
        <v>63.64</v>
      </c>
      <c r="G466" s="56">
        <v>63.64</v>
      </c>
      <c r="H466" s="56">
        <v>12.3</v>
      </c>
      <c r="I466" s="56">
        <v>51.34</v>
      </c>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row>
    <row r="467" spans="1:38" ht="23.1" customHeight="1">
      <c r="A467" s="53" t="s">
        <v>1539</v>
      </c>
      <c r="B467" s="53" t="s">
        <v>293</v>
      </c>
      <c r="C467" s="54" t="s">
        <v>105</v>
      </c>
      <c r="D467" s="55" t="s">
        <v>1540</v>
      </c>
      <c r="E467" s="56">
        <v>35.1</v>
      </c>
      <c r="F467" s="56">
        <v>35.1</v>
      </c>
      <c r="G467" s="56">
        <v>35.1</v>
      </c>
      <c r="H467" s="56">
        <v>2.2999999999999998</v>
      </c>
      <c r="I467" s="56">
        <v>32.799999999999997</v>
      </c>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row>
    <row r="468" spans="1:38" ht="23.1" customHeight="1">
      <c r="A468" s="53" t="s">
        <v>1539</v>
      </c>
      <c r="B468" s="53" t="s">
        <v>297</v>
      </c>
      <c r="C468" s="54" t="s">
        <v>105</v>
      </c>
      <c r="D468" s="55" t="s">
        <v>1541</v>
      </c>
      <c r="E468" s="56">
        <v>0.14000000000000001</v>
      </c>
      <c r="F468" s="56">
        <v>0.14000000000000001</v>
      </c>
      <c r="G468" s="56">
        <v>0.14000000000000001</v>
      </c>
      <c r="H468" s="56">
        <v>0.14000000000000001</v>
      </c>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row>
    <row r="469" spans="1:38" ht="23.1" customHeight="1">
      <c r="A469" s="53" t="s">
        <v>1539</v>
      </c>
      <c r="B469" s="53" t="s">
        <v>298</v>
      </c>
      <c r="C469" s="54" t="s">
        <v>105</v>
      </c>
      <c r="D469" s="55" t="s">
        <v>1542</v>
      </c>
      <c r="E469" s="56">
        <v>0.67</v>
      </c>
      <c r="F469" s="56">
        <v>0.67</v>
      </c>
      <c r="G469" s="56">
        <v>0.67</v>
      </c>
      <c r="H469" s="56">
        <v>0.67</v>
      </c>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row>
    <row r="470" spans="1:38" ht="23.1" customHeight="1">
      <c r="A470" s="53" t="s">
        <v>1539</v>
      </c>
      <c r="B470" s="53" t="s">
        <v>1529</v>
      </c>
      <c r="C470" s="54" t="s">
        <v>105</v>
      </c>
      <c r="D470" s="55" t="s">
        <v>1543</v>
      </c>
      <c r="E470" s="56">
        <v>1.18</v>
      </c>
      <c r="F470" s="56">
        <v>1.18</v>
      </c>
      <c r="G470" s="56">
        <v>1.18</v>
      </c>
      <c r="H470" s="56">
        <v>1.18</v>
      </c>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row>
    <row r="471" spans="1:38" ht="23.1" customHeight="1">
      <c r="A471" s="53" t="s">
        <v>1539</v>
      </c>
      <c r="B471" s="53" t="s">
        <v>303</v>
      </c>
      <c r="C471" s="54" t="s">
        <v>105</v>
      </c>
      <c r="D471" s="55" t="s">
        <v>1544</v>
      </c>
      <c r="E471" s="56">
        <v>0.23</v>
      </c>
      <c r="F471" s="56">
        <v>0.23</v>
      </c>
      <c r="G471" s="56">
        <v>0.23</v>
      </c>
      <c r="H471" s="56">
        <v>0.23</v>
      </c>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row>
    <row r="472" spans="1:38" ht="23.1" customHeight="1">
      <c r="A472" s="53" t="s">
        <v>1539</v>
      </c>
      <c r="B472" s="53" t="s">
        <v>1545</v>
      </c>
      <c r="C472" s="54" t="s">
        <v>105</v>
      </c>
      <c r="D472" s="55" t="s">
        <v>1546</v>
      </c>
      <c r="E472" s="56">
        <v>3.76</v>
      </c>
      <c r="F472" s="56">
        <v>3.76</v>
      </c>
      <c r="G472" s="56">
        <v>3.76</v>
      </c>
      <c r="H472" s="56">
        <v>3.76</v>
      </c>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row>
    <row r="473" spans="1:38" ht="23.1" customHeight="1">
      <c r="A473" s="53" t="s">
        <v>1539</v>
      </c>
      <c r="B473" s="53" t="s">
        <v>1572</v>
      </c>
      <c r="C473" s="54" t="s">
        <v>105</v>
      </c>
      <c r="D473" s="55" t="s">
        <v>1573</v>
      </c>
      <c r="E473" s="56">
        <v>18.54</v>
      </c>
      <c r="F473" s="56">
        <v>18.54</v>
      </c>
      <c r="G473" s="56">
        <v>18.54</v>
      </c>
      <c r="H473" s="56"/>
      <c r="I473" s="56">
        <v>18.54</v>
      </c>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row>
    <row r="474" spans="1:38" ht="23.1" customHeight="1">
      <c r="A474" s="53" t="s">
        <v>1539</v>
      </c>
      <c r="B474" s="53" t="s">
        <v>1547</v>
      </c>
      <c r="C474" s="54" t="s">
        <v>105</v>
      </c>
      <c r="D474" s="55" t="s">
        <v>1548</v>
      </c>
      <c r="E474" s="56">
        <v>0.3</v>
      </c>
      <c r="F474" s="56">
        <v>0.3</v>
      </c>
      <c r="G474" s="56">
        <v>0.3</v>
      </c>
      <c r="H474" s="56">
        <v>0.3</v>
      </c>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row>
    <row r="475" spans="1:38" ht="23.1" customHeight="1">
      <c r="A475" s="53" t="s">
        <v>1539</v>
      </c>
      <c r="B475" s="53" t="s">
        <v>1549</v>
      </c>
      <c r="C475" s="54" t="s">
        <v>105</v>
      </c>
      <c r="D475" s="55" t="s">
        <v>1550</v>
      </c>
      <c r="E475" s="56">
        <v>0.15</v>
      </c>
      <c r="F475" s="56">
        <v>0.15</v>
      </c>
      <c r="G475" s="56">
        <v>0.15</v>
      </c>
      <c r="H475" s="56">
        <v>0.15</v>
      </c>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row>
    <row r="476" spans="1:38" ht="23.1" customHeight="1">
      <c r="A476" s="53" t="s">
        <v>1539</v>
      </c>
      <c r="B476" s="53" t="s">
        <v>1551</v>
      </c>
      <c r="C476" s="54" t="s">
        <v>105</v>
      </c>
      <c r="D476" s="55" t="s">
        <v>1552</v>
      </c>
      <c r="E476" s="56">
        <v>0.18</v>
      </c>
      <c r="F476" s="56">
        <v>0.18</v>
      </c>
      <c r="G476" s="56">
        <v>0.18</v>
      </c>
      <c r="H476" s="56">
        <v>0.18</v>
      </c>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row>
    <row r="477" spans="1:38" ht="23.1" customHeight="1">
      <c r="A477" s="53" t="s">
        <v>1539</v>
      </c>
      <c r="B477" s="53" t="s">
        <v>1553</v>
      </c>
      <c r="C477" s="54" t="s">
        <v>105</v>
      </c>
      <c r="D477" s="55" t="s">
        <v>1554</v>
      </c>
      <c r="E477" s="56">
        <v>1.04</v>
      </c>
      <c r="F477" s="56">
        <v>1.04</v>
      </c>
      <c r="G477" s="56">
        <v>1.04</v>
      </c>
      <c r="H477" s="56">
        <v>1.04</v>
      </c>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row>
    <row r="478" spans="1:38" ht="23.1" customHeight="1">
      <c r="A478" s="53" t="s">
        <v>1539</v>
      </c>
      <c r="B478" s="53" t="s">
        <v>1555</v>
      </c>
      <c r="C478" s="54" t="s">
        <v>105</v>
      </c>
      <c r="D478" s="55" t="s">
        <v>1556</v>
      </c>
      <c r="E478" s="56">
        <v>1.56</v>
      </c>
      <c r="F478" s="56">
        <v>1.56</v>
      </c>
      <c r="G478" s="56">
        <v>1.56</v>
      </c>
      <c r="H478" s="56">
        <v>1.56</v>
      </c>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row>
    <row r="479" spans="1:38" ht="23.1" customHeight="1">
      <c r="A479" s="53" t="s">
        <v>1539</v>
      </c>
      <c r="B479" s="53" t="s">
        <v>1559</v>
      </c>
      <c r="C479" s="54" t="s">
        <v>105</v>
      </c>
      <c r="D479" s="55" t="s">
        <v>1560</v>
      </c>
      <c r="E479" s="56">
        <v>0.78</v>
      </c>
      <c r="F479" s="56">
        <v>0.78</v>
      </c>
      <c r="G479" s="56">
        <v>0.78</v>
      </c>
      <c r="H479" s="56">
        <v>0.78</v>
      </c>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row>
    <row r="480" spans="1:38" ht="23.1" customHeight="1">
      <c r="A480" s="53" t="s">
        <v>22</v>
      </c>
      <c r="B480" s="53" t="s">
        <v>22</v>
      </c>
      <c r="C480" s="54"/>
      <c r="D480" s="55" t="s">
        <v>300</v>
      </c>
      <c r="E480" s="56">
        <v>2.3199999999999998</v>
      </c>
      <c r="F480" s="56">
        <v>2.3199999999999998</v>
      </c>
      <c r="G480" s="56">
        <v>2.3199999999999998</v>
      </c>
      <c r="H480" s="56">
        <v>2.3199999999999998</v>
      </c>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row>
    <row r="481" spans="1:38" ht="23.1" customHeight="1">
      <c r="A481" s="53" t="s">
        <v>1561</v>
      </c>
      <c r="B481" s="53" t="s">
        <v>297</v>
      </c>
      <c r="C481" s="54" t="s">
        <v>105</v>
      </c>
      <c r="D481" s="55" t="s">
        <v>1562</v>
      </c>
      <c r="E481" s="56">
        <v>2.3199999999999998</v>
      </c>
      <c r="F481" s="56">
        <v>2.3199999999999998</v>
      </c>
      <c r="G481" s="56">
        <v>2.3199999999999998</v>
      </c>
      <c r="H481" s="56">
        <v>2.3199999999999998</v>
      </c>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row>
    <row r="482" spans="1:38" ht="23.1" customHeight="1">
      <c r="A482" s="53" t="s">
        <v>22</v>
      </c>
      <c r="B482" s="53" t="s">
        <v>22</v>
      </c>
      <c r="C482" s="54"/>
      <c r="D482" s="55" t="s">
        <v>1566</v>
      </c>
      <c r="E482" s="56">
        <v>1.35</v>
      </c>
      <c r="F482" s="56">
        <v>1.35</v>
      </c>
      <c r="G482" s="56">
        <v>1.35</v>
      </c>
      <c r="H482" s="56"/>
      <c r="I482" s="56">
        <v>1.35</v>
      </c>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row>
    <row r="483" spans="1:38" ht="23.1" customHeight="1">
      <c r="A483" s="53" t="s">
        <v>1567</v>
      </c>
      <c r="B483" s="53" t="s">
        <v>294</v>
      </c>
      <c r="C483" s="54" t="s">
        <v>105</v>
      </c>
      <c r="D483" s="55" t="s">
        <v>1568</v>
      </c>
      <c r="E483" s="56">
        <v>1.35</v>
      </c>
      <c r="F483" s="56">
        <v>1.35</v>
      </c>
      <c r="G483" s="56">
        <v>1.35</v>
      </c>
      <c r="H483" s="56"/>
      <c r="I483" s="56">
        <v>1.35</v>
      </c>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row>
    <row r="484" spans="1:38" ht="23.1" customHeight="1">
      <c r="A484" s="53" t="s">
        <v>22</v>
      </c>
      <c r="B484" s="53" t="s">
        <v>22</v>
      </c>
      <c r="C484" s="54"/>
      <c r="D484" s="55" t="s">
        <v>319</v>
      </c>
      <c r="E484" s="56">
        <v>529.98</v>
      </c>
      <c r="F484" s="56">
        <v>529.98</v>
      </c>
      <c r="G484" s="56">
        <v>529.98</v>
      </c>
      <c r="H484" s="56">
        <v>121.69</v>
      </c>
      <c r="I484" s="56">
        <v>408.3</v>
      </c>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row>
    <row r="485" spans="1:38" ht="23.1" customHeight="1">
      <c r="A485" s="53" t="s">
        <v>22</v>
      </c>
      <c r="B485" s="53" t="s">
        <v>22</v>
      </c>
      <c r="C485" s="54"/>
      <c r="D485" s="55" t="s">
        <v>352</v>
      </c>
      <c r="E485" s="56">
        <v>95.31</v>
      </c>
      <c r="F485" s="56">
        <v>95.31</v>
      </c>
      <c r="G485" s="56">
        <v>95.31</v>
      </c>
      <c r="H485" s="56">
        <v>95.31</v>
      </c>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row>
    <row r="486" spans="1:38" ht="23.1" customHeight="1">
      <c r="A486" s="53" t="s">
        <v>1525</v>
      </c>
      <c r="B486" s="53" t="s">
        <v>293</v>
      </c>
      <c r="C486" s="54" t="s">
        <v>107</v>
      </c>
      <c r="D486" s="55" t="s">
        <v>1526</v>
      </c>
      <c r="E486" s="56">
        <v>17.010000000000002</v>
      </c>
      <c r="F486" s="56">
        <v>17.010000000000002</v>
      </c>
      <c r="G486" s="56">
        <v>17.010000000000002</v>
      </c>
      <c r="H486" s="56">
        <v>17.010000000000002</v>
      </c>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row>
    <row r="487" spans="1:38" ht="23.1" customHeight="1">
      <c r="A487" s="53" t="s">
        <v>1525</v>
      </c>
      <c r="B487" s="53" t="s">
        <v>294</v>
      </c>
      <c r="C487" s="54" t="s">
        <v>107</v>
      </c>
      <c r="D487" s="55" t="s">
        <v>1527</v>
      </c>
      <c r="E487" s="56">
        <v>0.3</v>
      </c>
      <c r="F487" s="56">
        <v>0.3</v>
      </c>
      <c r="G487" s="56">
        <v>0.3</v>
      </c>
      <c r="H487" s="56">
        <v>0.3</v>
      </c>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row>
    <row r="488" spans="1:38" ht="23.1" customHeight="1">
      <c r="A488" s="53" t="s">
        <v>1525</v>
      </c>
      <c r="B488" s="53" t="s">
        <v>1529</v>
      </c>
      <c r="C488" s="54" t="s">
        <v>107</v>
      </c>
      <c r="D488" s="55" t="s">
        <v>1530</v>
      </c>
      <c r="E488" s="56">
        <v>11.88</v>
      </c>
      <c r="F488" s="56">
        <v>11.88</v>
      </c>
      <c r="G488" s="56">
        <v>11.88</v>
      </c>
      <c r="H488" s="56">
        <v>11.88</v>
      </c>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row>
    <row r="489" spans="1:38" ht="23.1" customHeight="1">
      <c r="A489" s="53" t="s">
        <v>1525</v>
      </c>
      <c r="B489" s="53" t="s">
        <v>299</v>
      </c>
      <c r="C489" s="54" t="s">
        <v>107</v>
      </c>
      <c r="D489" s="55" t="s">
        <v>1531</v>
      </c>
      <c r="E489" s="56">
        <v>11.9</v>
      </c>
      <c r="F489" s="56">
        <v>11.9</v>
      </c>
      <c r="G489" s="56">
        <v>11.9</v>
      </c>
      <c r="H489" s="56">
        <v>11.9</v>
      </c>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row>
    <row r="490" spans="1:38" ht="23.1" customHeight="1">
      <c r="A490" s="53" t="s">
        <v>1525</v>
      </c>
      <c r="B490" s="53" t="s">
        <v>1532</v>
      </c>
      <c r="C490" s="54" t="s">
        <v>107</v>
      </c>
      <c r="D490" s="55" t="s">
        <v>1533</v>
      </c>
      <c r="E490" s="56">
        <v>7.08</v>
      </c>
      <c r="F490" s="56">
        <v>7.08</v>
      </c>
      <c r="G490" s="56">
        <v>7.08</v>
      </c>
      <c r="H490" s="56">
        <v>7.08</v>
      </c>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row>
    <row r="491" spans="1:38" ht="23.1" customHeight="1">
      <c r="A491" s="53" t="s">
        <v>1525</v>
      </c>
      <c r="B491" s="53" t="s">
        <v>1534</v>
      </c>
      <c r="C491" s="54" t="s">
        <v>107</v>
      </c>
      <c r="D491" s="55" t="s">
        <v>1535</v>
      </c>
      <c r="E491" s="56">
        <v>1.04</v>
      </c>
      <c r="F491" s="56">
        <v>1.04</v>
      </c>
      <c r="G491" s="56">
        <v>1.04</v>
      </c>
      <c r="H491" s="56">
        <v>1.04</v>
      </c>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row>
    <row r="492" spans="1:38" ht="23.1" customHeight="1">
      <c r="A492" s="53" t="s">
        <v>1525</v>
      </c>
      <c r="B492" s="53" t="s">
        <v>1536</v>
      </c>
      <c r="C492" s="54" t="s">
        <v>107</v>
      </c>
      <c r="D492" s="55" t="s">
        <v>1537</v>
      </c>
      <c r="E492" s="56">
        <v>8.07</v>
      </c>
      <c r="F492" s="56">
        <v>8.07</v>
      </c>
      <c r="G492" s="56">
        <v>8.07</v>
      </c>
      <c r="H492" s="56">
        <v>8.07</v>
      </c>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row>
    <row r="493" spans="1:38" ht="23.1" customHeight="1">
      <c r="A493" s="53" t="s">
        <v>1525</v>
      </c>
      <c r="B493" s="53" t="s">
        <v>296</v>
      </c>
      <c r="C493" s="54" t="s">
        <v>107</v>
      </c>
      <c r="D493" s="55" t="s">
        <v>1538</v>
      </c>
      <c r="E493" s="56">
        <v>38.04</v>
      </c>
      <c r="F493" s="56">
        <v>38.04</v>
      </c>
      <c r="G493" s="56">
        <v>38.04</v>
      </c>
      <c r="H493" s="56">
        <v>38.04</v>
      </c>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row>
    <row r="494" spans="1:38" ht="23.1" customHeight="1">
      <c r="A494" s="53" t="s">
        <v>22</v>
      </c>
      <c r="B494" s="53" t="s">
        <v>22</v>
      </c>
      <c r="C494" s="54"/>
      <c r="D494" s="55" t="s">
        <v>354</v>
      </c>
      <c r="E494" s="56">
        <v>432.35</v>
      </c>
      <c r="F494" s="56">
        <v>432.35</v>
      </c>
      <c r="G494" s="56">
        <v>432.35</v>
      </c>
      <c r="H494" s="56">
        <v>24.05</v>
      </c>
      <c r="I494" s="56">
        <v>408.3</v>
      </c>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row>
    <row r="495" spans="1:38" ht="23.1" customHeight="1">
      <c r="A495" s="53" t="s">
        <v>1539</v>
      </c>
      <c r="B495" s="53" t="s">
        <v>293</v>
      </c>
      <c r="C495" s="54" t="s">
        <v>107</v>
      </c>
      <c r="D495" s="55" t="s">
        <v>1540</v>
      </c>
      <c r="E495" s="56">
        <v>3.92</v>
      </c>
      <c r="F495" s="56">
        <v>3.92</v>
      </c>
      <c r="G495" s="56">
        <v>3.92</v>
      </c>
      <c r="H495" s="56">
        <v>3.92</v>
      </c>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row>
    <row r="496" spans="1:38" ht="23.1" customHeight="1">
      <c r="A496" s="53" t="s">
        <v>1539</v>
      </c>
      <c r="B496" s="53" t="s">
        <v>297</v>
      </c>
      <c r="C496" s="54" t="s">
        <v>107</v>
      </c>
      <c r="D496" s="55" t="s">
        <v>1541</v>
      </c>
      <c r="E496" s="56">
        <v>0.32</v>
      </c>
      <c r="F496" s="56">
        <v>0.32</v>
      </c>
      <c r="G496" s="56">
        <v>0.32</v>
      </c>
      <c r="H496" s="56">
        <v>0.32</v>
      </c>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row>
    <row r="497" spans="1:38" ht="23.1" customHeight="1">
      <c r="A497" s="53" t="s">
        <v>1539</v>
      </c>
      <c r="B497" s="53" t="s">
        <v>298</v>
      </c>
      <c r="C497" s="54" t="s">
        <v>107</v>
      </c>
      <c r="D497" s="55" t="s">
        <v>1542</v>
      </c>
      <c r="E497" s="56">
        <v>1.29</v>
      </c>
      <c r="F497" s="56">
        <v>1.29</v>
      </c>
      <c r="G497" s="56">
        <v>1.29</v>
      </c>
      <c r="H497" s="56">
        <v>1.29</v>
      </c>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row>
    <row r="498" spans="1:38" ht="23.1" customHeight="1">
      <c r="A498" s="53" t="s">
        <v>1539</v>
      </c>
      <c r="B498" s="53" t="s">
        <v>1529</v>
      </c>
      <c r="C498" s="54" t="s">
        <v>107</v>
      </c>
      <c r="D498" s="55" t="s">
        <v>1543</v>
      </c>
      <c r="E498" s="56">
        <v>2.4</v>
      </c>
      <c r="F498" s="56">
        <v>2.4</v>
      </c>
      <c r="G498" s="56">
        <v>2.4</v>
      </c>
      <c r="H498" s="56">
        <v>2.4</v>
      </c>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row>
    <row r="499" spans="1:38" ht="23.1" customHeight="1">
      <c r="A499" s="53" t="s">
        <v>1539</v>
      </c>
      <c r="B499" s="53" t="s">
        <v>303</v>
      </c>
      <c r="C499" s="54" t="s">
        <v>107</v>
      </c>
      <c r="D499" s="55" t="s">
        <v>1544</v>
      </c>
      <c r="E499" s="56">
        <v>0.47</v>
      </c>
      <c r="F499" s="56">
        <v>0.47</v>
      </c>
      <c r="G499" s="56">
        <v>0.47</v>
      </c>
      <c r="H499" s="56">
        <v>0.47</v>
      </c>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row>
    <row r="500" spans="1:38" ht="23.1" customHeight="1">
      <c r="A500" s="53" t="s">
        <v>1539</v>
      </c>
      <c r="B500" s="53" t="s">
        <v>1545</v>
      </c>
      <c r="C500" s="54" t="s">
        <v>107</v>
      </c>
      <c r="D500" s="55" t="s">
        <v>1546</v>
      </c>
      <c r="E500" s="56">
        <v>8</v>
      </c>
      <c r="F500" s="56">
        <v>8</v>
      </c>
      <c r="G500" s="56">
        <v>8</v>
      </c>
      <c r="H500" s="56">
        <v>8</v>
      </c>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row>
    <row r="501" spans="1:38" ht="23.1" customHeight="1">
      <c r="A501" s="53" t="s">
        <v>1539</v>
      </c>
      <c r="B501" s="53" t="s">
        <v>1572</v>
      </c>
      <c r="C501" s="54" t="s">
        <v>107</v>
      </c>
      <c r="D501" s="55" t="s">
        <v>1573</v>
      </c>
      <c r="E501" s="56">
        <v>3.09</v>
      </c>
      <c r="F501" s="56">
        <v>3.09</v>
      </c>
      <c r="G501" s="56">
        <v>3.09</v>
      </c>
      <c r="H501" s="56"/>
      <c r="I501" s="56">
        <v>3.09</v>
      </c>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row>
    <row r="502" spans="1:38" ht="23.1" customHeight="1">
      <c r="A502" s="53" t="s">
        <v>1539</v>
      </c>
      <c r="B502" s="53" t="s">
        <v>1547</v>
      </c>
      <c r="C502" s="54" t="s">
        <v>107</v>
      </c>
      <c r="D502" s="55" t="s">
        <v>1548</v>
      </c>
      <c r="E502" s="56">
        <v>0.3</v>
      </c>
      <c r="F502" s="56">
        <v>0.3</v>
      </c>
      <c r="G502" s="56">
        <v>0.3</v>
      </c>
      <c r="H502" s="56">
        <v>0.3</v>
      </c>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row>
    <row r="503" spans="1:38" ht="23.1" customHeight="1">
      <c r="A503" s="53" t="s">
        <v>1539</v>
      </c>
      <c r="B503" s="53" t="s">
        <v>1549</v>
      </c>
      <c r="C503" s="54" t="s">
        <v>107</v>
      </c>
      <c r="D503" s="55" t="s">
        <v>1550</v>
      </c>
      <c r="E503" s="56">
        <v>0.3</v>
      </c>
      <c r="F503" s="56">
        <v>0.3</v>
      </c>
      <c r="G503" s="56">
        <v>0.3</v>
      </c>
      <c r="H503" s="56">
        <v>0.3</v>
      </c>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row>
    <row r="504" spans="1:38" ht="23.1" customHeight="1">
      <c r="A504" s="53" t="s">
        <v>1539</v>
      </c>
      <c r="B504" s="53" t="s">
        <v>1551</v>
      </c>
      <c r="C504" s="54" t="s">
        <v>107</v>
      </c>
      <c r="D504" s="55" t="s">
        <v>1552</v>
      </c>
      <c r="E504" s="56">
        <v>0.25</v>
      </c>
      <c r="F504" s="56">
        <v>0.25</v>
      </c>
      <c r="G504" s="56">
        <v>0.25</v>
      </c>
      <c r="H504" s="56">
        <v>0.25</v>
      </c>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row>
    <row r="505" spans="1:38" ht="23.1" customHeight="1">
      <c r="A505" s="53" t="s">
        <v>1539</v>
      </c>
      <c r="B505" s="53" t="s">
        <v>1553</v>
      </c>
      <c r="C505" s="54" t="s">
        <v>107</v>
      </c>
      <c r="D505" s="55" t="s">
        <v>1554</v>
      </c>
      <c r="E505" s="56">
        <v>2.87</v>
      </c>
      <c r="F505" s="56">
        <v>2.87</v>
      </c>
      <c r="G505" s="56">
        <v>2.87</v>
      </c>
      <c r="H505" s="56">
        <v>2.87</v>
      </c>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row>
    <row r="506" spans="1:38" ht="23.1" customHeight="1">
      <c r="A506" s="53" t="s">
        <v>1539</v>
      </c>
      <c r="B506" s="53" t="s">
        <v>1555</v>
      </c>
      <c r="C506" s="54" t="s">
        <v>107</v>
      </c>
      <c r="D506" s="55" t="s">
        <v>1556</v>
      </c>
      <c r="E506" s="56">
        <v>3.93</v>
      </c>
      <c r="F506" s="56">
        <v>3.93</v>
      </c>
      <c r="G506" s="56">
        <v>3.93</v>
      </c>
      <c r="H506" s="56">
        <v>3.93</v>
      </c>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row>
    <row r="507" spans="1:38" ht="23.1" customHeight="1">
      <c r="A507" s="53" t="s">
        <v>1539</v>
      </c>
      <c r="B507" s="53" t="s">
        <v>296</v>
      </c>
      <c r="C507" s="54" t="s">
        <v>107</v>
      </c>
      <c r="D507" s="55" t="s">
        <v>1576</v>
      </c>
      <c r="E507" s="56">
        <v>405.21</v>
      </c>
      <c r="F507" s="56">
        <v>405.21</v>
      </c>
      <c r="G507" s="56">
        <v>405.21</v>
      </c>
      <c r="H507" s="56"/>
      <c r="I507" s="56">
        <v>405.21</v>
      </c>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row>
    <row r="508" spans="1:38" ht="23.1" customHeight="1">
      <c r="A508" s="53" t="s">
        <v>22</v>
      </c>
      <c r="B508" s="53" t="s">
        <v>22</v>
      </c>
      <c r="C508" s="54"/>
      <c r="D508" s="55" t="s">
        <v>300</v>
      </c>
      <c r="E508" s="56">
        <v>2.33</v>
      </c>
      <c r="F508" s="56">
        <v>2.33</v>
      </c>
      <c r="G508" s="56">
        <v>2.33</v>
      </c>
      <c r="H508" s="56">
        <v>2.33</v>
      </c>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row>
    <row r="509" spans="1:38" ht="23.1" customHeight="1">
      <c r="A509" s="53" t="s">
        <v>1561</v>
      </c>
      <c r="B509" s="53" t="s">
        <v>297</v>
      </c>
      <c r="C509" s="54" t="s">
        <v>107</v>
      </c>
      <c r="D509" s="55" t="s">
        <v>1562</v>
      </c>
      <c r="E509" s="56">
        <v>2.3199999999999998</v>
      </c>
      <c r="F509" s="56">
        <v>2.3199999999999998</v>
      </c>
      <c r="G509" s="56">
        <v>2.3199999999999998</v>
      </c>
      <c r="H509" s="56">
        <v>2.3199999999999998</v>
      </c>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row>
    <row r="510" spans="1:38" ht="23.1" customHeight="1">
      <c r="A510" s="53" t="s">
        <v>1561</v>
      </c>
      <c r="B510" s="53" t="s">
        <v>303</v>
      </c>
      <c r="C510" s="54" t="s">
        <v>107</v>
      </c>
      <c r="D510" s="55" t="s">
        <v>1563</v>
      </c>
      <c r="E510" s="56">
        <v>0.01</v>
      </c>
      <c r="F510" s="56">
        <v>0.01</v>
      </c>
      <c r="G510" s="56">
        <v>0.01</v>
      </c>
      <c r="H510" s="56">
        <v>0.01</v>
      </c>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row>
    <row r="511" spans="1:38" ht="23.1" customHeight="1">
      <c r="A511" s="53" t="s">
        <v>22</v>
      </c>
      <c r="B511" s="53" t="s">
        <v>22</v>
      </c>
      <c r="C511" s="54"/>
      <c r="D511" s="55" t="s">
        <v>320</v>
      </c>
      <c r="E511" s="56">
        <v>164.2</v>
      </c>
      <c r="F511" s="56">
        <v>164.2</v>
      </c>
      <c r="G511" s="56">
        <v>164.2</v>
      </c>
      <c r="H511" s="56">
        <v>109.12</v>
      </c>
      <c r="I511" s="56">
        <v>55.08</v>
      </c>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row>
    <row r="512" spans="1:38" ht="23.1" customHeight="1">
      <c r="A512" s="53" t="s">
        <v>22</v>
      </c>
      <c r="B512" s="53" t="s">
        <v>22</v>
      </c>
      <c r="C512" s="54"/>
      <c r="D512" s="55" t="s">
        <v>352</v>
      </c>
      <c r="E512" s="56">
        <v>80.95</v>
      </c>
      <c r="F512" s="56">
        <v>80.95</v>
      </c>
      <c r="G512" s="56">
        <v>80.95</v>
      </c>
      <c r="H512" s="56">
        <v>80.95</v>
      </c>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row>
    <row r="513" spans="1:38" ht="23.1" customHeight="1">
      <c r="A513" s="53" t="s">
        <v>1525</v>
      </c>
      <c r="B513" s="53" t="s">
        <v>293</v>
      </c>
      <c r="C513" s="54" t="s">
        <v>109</v>
      </c>
      <c r="D513" s="55" t="s">
        <v>1526</v>
      </c>
      <c r="E513" s="56">
        <v>7.67</v>
      </c>
      <c r="F513" s="56">
        <v>7.67</v>
      </c>
      <c r="G513" s="56">
        <v>7.67</v>
      </c>
      <c r="H513" s="56">
        <v>7.67</v>
      </c>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row>
    <row r="514" spans="1:38" ht="23.1" customHeight="1">
      <c r="A514" s="53" t="s">
        <v>1525</v>
      </c>
      <c r="B514" s="53" t="s">
        <v>294</v>
      </c>
      <c r="C514" s="54" t="s">
        <v>109</v>
      </c>
      <c r="D514" s="55" t="s">
        <v>1527</v>
      </c>
      <c r="E514" s="56">
        <v>0.15</v>
      </c>
      <c r="F514" s="56">
        <v>0.15</v>
      </c>
      <c r="G514" s="56">
        <v>0.15</v>
      </c>
      <c r="H514" s="56">
        <v>0.15</v>
      </c>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row>
    <row r="515" spans="1:38" ht="23.1" customHeight="1">
      <c r="A515" s="53" t="s">
        <v>1525</v>
      </c>
      <c r="B515" s="53" t="s">
        <v>1529</v>
      </c>
      <c r="C515" s="54" t="s">
        <v>109</v>
      </c>
      <c r="D515" s="55" t="s">
        <v>1530</v>
      </c>
      <c r="E515" s="56">
        <v>6.02</v>
      </c>
      <c r="F515" s="56">
        <v>6.02</v>
      </c>
      <c r="G515" s="56">
        <v>6.02</v>
      </c>
      <c r="H515" s="56">
        <v>6.02</v>
      </c>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row>
    <row r="516" spans="1:38" ht="23.1" customHeight="1">
      <c r="A516" s="53" t="s">
        <v>1525</v>
      </c>
      <c r="B516" s="53" t="s">
        <v>299</v>
      </c>
      <c r="C516" s="54" t="s">
        <v>109</v>
      </c>
      <c r="D516" s="55" t="s">
        <v>1531</v>
      </c>
      <c r="E516" s="56">
        <v>8.5299999999999994</v>
      </c>
      <c r="F516" s="56">
        <v>8.5299999999999994</v>
      </c>
      <c r="G516" s="56">
        <v>8.5299999999999994</v>
      </c>
      <c r="H516" s="56">
        <v>8.5299999999999994</v>
      </c>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row>
    <row r="517" spans="1:38" ht="23.1" customHeight="1">
      <c r="A517" s="53" t="s">
        <v>1525</v>
      </c>
      <c r="B517" s="53" t="s">
        <v>1532</v>
      </c>
      <c r="C517" s="54" t="s">
        <v>109</v>
      </c>
      <c r="D517" s="55" t="s">
        <v>1533</v>
      </c>
      <c r="E517" s="56">
        <v>6.6</v>
      </c>
      <c r="F517" s="56">
        <v>6.6</v>
      </c>
      <c r="G517" s="56">
        <v>6.6</v>
      </c>
      <c r="H517" s="56">
        <v>6.6</v>
      </c>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row>
    <row r="518" spans="1:38" ht="23.1" customHeight="1">
      <c r="A518" s="53" t="s">
        <v>1525</v>
      </c>
      <c r="B518" s="53" t="s">
        <v>1534</v>
      </c>
      <c r="C518" s="54" t="s">
        <v>109</v>
      </c>
      <c r="D518" s="55" t="s">
        <v>1535</v>
      </c>
      <c r="E518" s="56">
        <v>1.01</v>
      </c>
      <c r="F518" s="56">
        <v>1.01</v>
      </c>
      <c r="G518" s="56">
        <v>1.01</v>
      </c>
      <c r="H518" s="56">
        <v>1.01</v>
      </c>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row>
    <row r="519" spans="1:38" ht="23.1" customHeight="1">
      <c r="A519" s="53" t="s">
        <v>1525</v>
      </c>
      <c r="B519" s="53" t="s">
        <v>1536</v>
      </c>
      <c r="C519" s="54" t="s">
        <v>109</v>
      </c>
      <c r="D519" s="55" t="s">
        <v>1537</v>
      </c>
      <c r="E519" s="56">
        <v>6.94</v>
      </c>
      <c r="F519" s="56">
        <v>6.94</v>
      </c>
      <c r="G519" s="56">
        <v>6.94</v>
      </c>
      <c r="H519" s="56">
        <v>6.94</v>
      </c>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row>
    <row r="520" spans="1:38" ht="23.1" customHeight="1">
      <c r="A520" s="53" t="s">
        <v>1525</v>
      </c>
      <c r="B520" s="53" t="s">
        <v>296</v>
      </c>
      <c r="C520" s="54" t="s">
        <v>109</v>
      </c>
      <c r="D520" s="55" t="s">
        <v>1538</v>
      </c>
      <c r="E520" s="56">
        <v>44.04</v>
      </c>
      <c r="F520" s="56">
        <v>44.04</v>
      </c>
      <c r="G520" s="56">
        <v>44.04</v>
      </c>
      <c r="H520" s="56">
        <v>44.04</v>
      </c>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row>
    <row r="521" spans="1:38" ht="23.1" customHeight="1">
      <c r="A521" s="53" t="s">
        <v>22</v>
      </c>
      <c r="B521" s="53" t="s">
        <v>22</v>
      </c>
      <c r="C521" s="54"/>
      <c r="D521" s="55" t="s">
        <v>354</v>
      </c>
      <c r="E521" s="56">
        <v>79.92</v>
      </c>
      <c r="F521" s="56">
        <v>79.92</v>
      </c>
      <c r="G521" s="56">
        <v>79.92</v>
      </c>
      <c r="H521" s="56">
        <v>25.84</v>
      </c>
      <c r="I521" s="56">
        <v>54.08</v>
      </c>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row>
    <row r="522" spans="1:38" ht="23.1" customHeight="1">
      <c r="A522" s="53" t="s">
        <v>1539</v>
      </c>
      <c r="B522" s="53" t="s">
        <v>293</v>
      </c>
      <c r="C522" s="54" t="s">
        <v>109</v>
      </c>
      <c r="D522" s="55" t="s">
        <v>1540</v>
      </c>
      <c r="E522" s="56">
        <v>41.96</v>
      </c>
      <c r="F522" s="56">
        <v>41.96</v>
      </c>
      <c r="G522" s="56">
        <v>41.96</v>
      </c>
      <c r="H522" s="56">
        <v>5.44</v>
      </c>
      <c r="I522" s="56">
        <v>36.520000000000003</v>
      </c>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row>
    <row r="523" spans="1:38" ht="23.1" customHeight="1">
      <c r="A523" s="53" t="s">
        <v>1539</v>
      </c>
      <c r="B523" s="53" t="s">
        <v>297</v>
      </c>
      <c r="C523" s="54" t="s">
        <v>109</v>
      </c>
      <c r="D523" s="55" t="s">
        <v>1541</v>
      </c>
      <c r="E523" s="56">
        <v>0.4</v>
      </c>
      <c r="F523" s="56">
        <v>0.4</v>
      </c>
      <c r="G523" s="56">
        <v>0.4</v>
      </c>
      <c r="H523" s="56">
        <v>0.4</v>
      </c>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row>
    <row r="524" spans="1:38" ht="23.1" customHeight="1">
      <c r="A524" s="53" t="s">
        <v>1539</v>
      </c>
      <c r="B524" s="53" t="s">
        <v>298</v>
      </c>
      <c r="C524" s="54" t="s">
        <v>109</v>
      </c>
      <c r="D524" s="55" t="s">
        <v>1542</v>
      </c>
      <c r="E524" s="56">
        <v>1.71</v>
      </c>
      <c r="F524" s="56">
        <v>1.71</v>
      </c>
      <c r="G524" s="56">
        <v>1.71</v>
      </c>
      <c r="H524" s="56">
        <v>1.71</v>
      </c>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row>
    <row r="525" spans="1:38" ht="23.1" customHeight="1">
      <c r="A525" s="53" t="s">
        <v>1539</v>
      </c>
      <c r="B525" s="53" t="s">
        <v>1529</v>
      </c>
      <c r="C525" s="54" t="s">
        <v>109</v>
      </c>
      <c r="D525" s="55" t="s">
        <v>1543</v>
      </c>
      <c r="E525" s="56">
        <v>4.42</v>
      </c>
      <c r="F525" s="56">
        <v>4.42</v>
      </c>
      <c r="G525" s="56">
        <v>4.42</v>
      </c>
      <c r="H525" s="56">
        <v>4.42</v>
      </c>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row>
    <row r="526" spans="1:38" ht="23.1" customHeight="1">
      <c r="A526" s="53" t="s">
        <v>1539</v>
      </c>
      <c r="B526" s="53" t="s">
        <v>303</v>
      </c>
      <c r="C526" s="54" t="s">
        <v>109</v>
      </c>
      <c r="D526" s="55" t="s">
        <v>1544</v>
      </c>
      <c r="E526" s="56">
        <v>0.61</v>
      </c>
      <c r="F526" s="56">
        <v>0.61</v>
      </c>
      <c r="G526" s="56">
        <v>0.61</v>
      </c>
      <c r="H526" s="56">
        <v>0.61</v>
      </c>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row>
    <row r="527" spans="1:38" ht="23.1" customHeight="1">
      <c r="A527" s="53" t="s">
        <v>1539</v>
      </c>
      <c r="B527" s="53" t="s">
        <v>1545</v>
      </c>
      <c r="C527" s="54" t="s">
        <v>109</v>
      </c>
      <c r="D527" s="55" t="s">
        <v>1546</v>
      </c>
      <c r="E527" s="56">
        <v>16.559999999999999</v>
      </c>
      <c r="F527" s="56">
        <v>16.559999999999999</v>
      </c>
      <c r="G527" s="56">
        <v>16.559999999999999</v>
      </c>
      <c r="H527" s="56">
        <v>5.56</v>
      </c>
      <c r="I527" s="56">
        <v>11</v>
      </c>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row>
    <row r="528" spans="1:38" ht="23.1" customHeight="1">
      <c r="A528" s="53" t="s">
        <v>1539</v>
      </c>
      <c r="B528" s="53" t="s">
        <v>1572</v>
      </c>
      <c r="C528" s="54" t="s">
        <v>109</v>
      </c>
      <c r="D528" s="55" t="s">
        <v>1573</v>
      </c>
      <c r="E528" s="56">
        <v>6.56</v>
      </c>
      <c r="F528" s="56">
        <v>6.56</v>
      </c>
      <c r="G528" s="56">
        <v>6.56</v>
      </c>
      <c r="H528" s="56"/>
      <c r="I528" s="56">
        <v>6.56</v>
      </c>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row>
    <row r="529" spans="1:38" ht="23.1" customHeight="1">
      <c r="A529" s="53" t="s">
        <v>1539</v>
      </c>
      <c r="B529" s="53" t="s">
        <v>1547</v>
      </c>
      <c r="C529" s="54" t="s">
        <v>109</v>
      </c>
      <c r="D529" s="55" t="s">
        <v>1548</v>
      </c>
      <c r="E529" s="56">
        <v>0.3</v>
      </c>
      <c r="F529" s="56">
        <v>0.3</v>
      </c>
      <c r="G529" s="56">
        <v>0.3</v>
      </c>
      <c r="H529" s="56">
        <v>0.3</v>
      </c>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row>
    <row r="530" spans="1:38" ht="23.1" customHeight="1">
      <c r="A530" s="53" t="s">
        <v>1539</v>
      </c>
      <c r="B530" s="53" t="s">
        <v>1551</v>
      </c>
      <c r="C530" s="54" t="s">
        <v>109</v>
      </c>
      <c r="D530" s="55" t="s">
        <v>1552</v>
      </c>
      <c r="E530" s="56">
        <v>0.35</v>
      </c>
      <c r="F530" s="56">
        <v>0.35</v>
      </c>
      <c r="G530" s="56">
        <v>0.35</v>
      </c>
      <c r="H530" s="56">
        <v>0.35</v>
      </c>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row>
    <row r="531" spans="1:38" ht="23.1" customHeight="1">
      <c r="A531" s="53" t="s">
        <v>1539</v>
      </c>
      <c r="B531" s="53" t="s">
        <v>1553</v>
      </c>
      <c r="C531" s="54" t="s">
        <v>109</v>
      </c>
      <c r="D531" s="55" t="s">
        <v>1554</v>
      </c>
      <c r="E531" s="56">
        <v>3.35</v>
      </c>
      <c r="F531" s="56">
        <v>3.35</v>
      </c>
      <c r="G531" s="56">
        <v>3.35</v>
      </c>
      <c r="H531" s="56">
        <v>3.35</v>
      </c>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row>
    <row r="532" spans="1:38" ht="23.1" customHeight="1">
      <c r="A532" s="53" t="s">
        <v>1539</v>
      </c>
      <c r="B532" s="53" t="s">
        <v>1555</v>
      </c>
      <c r="C532" s="54" t="s">
        <v>109</v>
      </c>
      <c r="D532" s="55" t="s">
        <v>1556</v>
      </c>
      <c r="E532" s="56">
        <v>3.7</v>
      </c>
      <c r="F532" s="56">
        <v>3.7</v>
      </c>
      <c r="G532" s="56">
        <v>3.7</v>
      </c>
      <c r="H532" s="56">
        <v>3.7</v>
      </c>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row>
    <row r="533" spans="1:38" ht="23.1" customHeight="1">
      <c r="A533" s="53" t="s">
        <v>22</v>
      </c>
      <c r="B533" s="53" t="s">
        <v>22</v>
      </c>
      <c r="C533" s="54"/>
      <c r="D533" s="55" t="s">
        <v>300</v>
      </c>
      <c r="E533" s="56">
        <v>3.33</v>
      </c>
      <c r="F533" s="56">
        <v>3.33</v>
      </c>
      <c r="G533" s="56">
        <v>3.33</v>
      </c>
      <c r="H533" s="56">
        <v>2.33</v>
      </c>
      <c r="I533" s="56">
        <v>1</v>
      </c>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row>
    <row r="534" spans="1:38" ht="23.1" customHeight="1">
      <c r="A534" s="53" t="s">
        <v>1561</v>
      </c>
      <c r="B534" s="53" t="s">
        <v>297</v>
      </c>
      <c r="C534" s="54" t="s">
        <v>109</v>
      </c>
      <c r="D534" s="55" t="s">
        <v>1562</v>
      </c>
      <c r="E534" s="56">
        <v>2.3199999999999998</v>
      </c>
      <c r="F534" s="56">
        <v>2.3199999999999998</v>
      </c>
      <c r="G534" s="56">
        <v>2.3199999999999998</v>
      </c>
      <c r="H534" s="56">
        <v>2.3199999999999998</v>
      </c>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row>
    <row r="535" spans="1:38" ht="23.1" customHeight="1">
      <c r="A535" s="53" t="s">
        <v>1561</v>
      </c>
      <c r="B535" s="53" t="s">
        <v>303</v>
      </c>
      <c r="C535" s="54" t="s">
        <v>109</v>
      </c>
      <c r="D535" s="55" t="s">
        <v>1563</v>
      </c>
      <c r="E535" s="56">
        <v>0.01</v>
      </c>
      <c r="F535" s="56">
        <v>0.01</v>
      </c>
      <c r="G535" s="56">
        <v>0.01</v>
      </c>
      <c r="H535" s="56">
        <v>0.01</v>
      </c>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row>
    <row r="536" spans="1:38" ht="23.1" customHeight="1">
      <c r="A536" s="53" t="s">
        <v>1561</v>
      </c>
      <c r="B536" s="53" t="s">
        <v>296</v>
      </c>
      <c r="C536" s="54" t="s">
        <v>109</v>
      </c>
      <c r="D536" s="55" t="s">
        <v>1577</v>
      </c>
      <c r="E536" s="56">
        <v>1</v>
      </c>
      <c r="F536" s="56">
        <v>1</v>
      </c>
      <c r="G536" s="56">
        <v>1</v>
      </c>
      <c r="H536" s="56"/>
      <c r="I536" s="56">
        <v>1</v>
      </c>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row>
    <row r="537" spans="1:38" ht="23.1" customHeight="1">
      <c r="A537" s="53" t="s">
        <v>22</v>
      </c>
      <c r="B537" s="53" t="s">
        <v>22</v>
      </c>
      <c r="C537" s="54"/>
      <c r="D537" s="55" t="s">
        <v>321</v>
      </c>
      <c r="E537" s="56">
        <v>2261.06</v>
      </c>
      <c r="F537" s="56">
        <v>2261.06</v>
      </c>
      <c r="G537" s="56">
        <v>2261.06</v>
      </c>
      <c r="H537" s="56">
        <v>2204.27</v>
      </c>
      <c r="I537" s="56">
        <v>56.78</v>
      </c>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row>
    <row r="538" spans="1:38" ht="23.1" customHeight="1">
      <c r="A538" s="53" t="s">
        <v>22</v>
      </c>
      <c r="B538" s="53" t="s">
        <v>22</v>
      </c>
      <c r="C538" s="54"/>
      <c r="D538" s="55" t="s">
        <v>352</v>
      </c>
      <c r="E538" s="56">
        <v>998.85</v>
      </c>
      <c r="F538" s="56">
        <v>998.85</v>
      </c>
      <c r="G538" s="56">
        <v>998.85</v>
      </c>
      <c r="H538" s="56">
        <v>998.85</v>
      </c>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row>
    <row r="539" spans="1:38" ht="23.1" customHeight="1">
      <c r="A539" s="53" t="s">
        <v>1525</v>
      </c>
      <c r="B539" s="53" t="s">
        <v>293</v>
      </c>
      <c r="C539" s="54" t="s">
        <v>111</v>
      </c>
      <c r="D539" s="55" t="s">
        <v>1526</v>
      </c>
      <c r="E539" s="56">
        <v>405.87</v>
      </c>
      <c r="F539" s="56">
        <v>405.87</v>
      </c>
      <c r="G539" s="56">
        <v>405.87</v>
      </c>
      <c r="H539" s="56">
        <v>405.87</v>
      </c>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row>
    <row r="540" spans="1:38" ht="23.1" customHeight="1">
      <c r="A540" s="53" t="s">
        <v>1525</v>
      </c>
      <c r="B540" s="53" t="s">
        <v>294</v>
      </c>
      <c r="C540" s="54" t="s">
        <v>111</v>
      </c>
      <c r="D540" s="55" t="s">
        <v>1527</v>
      </c>
      <c r="E540" s="56">
        <v>111.52</v>
      </c>
      <c r="F540" s="56">
        <v>111.52</v>
      </c>
      <c r="G540" s="56">
        <v>111.52</v>
      </c>
      <c r="H540" s="56">
        <v>111.52</v>
      </c>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row>
    <row r="541" spans="1:38" ht="23.1" customHeight="1">
      <c r="A541" s="53" t="s">
        <v>1525</v>
      </c>
      <c r="B541" s="53" t="s">
        <v>295</v>
      </c>
      <c r="C541" s="54" t="s">
        <v>111</v>
      </c>
      <c r="D541" s="55" t="s">
        <v>1528</v>
      </c>
      <c r="E541" s="56">
        <v>11.71</v>
      </c>
      <c r="F541" s="56">
        <v>11.71</v>
      </c>
      <c r="G541" s="56">
        <v>11.71</v>
      </c>
      <c r="H541" s="56">
        <v>11.71</v>
      </c>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row>
    <row r="542" spans="1:38" ht="23.1" customHeight="1">
      <c r="A542" s="53" t="s">
        <v>1525</v>
      </c>
      <c r="B542" s="53" t="s">
        <v>1529</v>
      </c>
      <c r="C542" s="54" t="s">
        <v>111</v>
      </c>
      <c r="D542" s="55" t="s">
        <v>1530</v>
      </c>
      <c r="E542" s="56">
        <v>197.28</v>
      </c>
      <c r="F542" s="56">
        <v>197.28</v>
      </c>
      <c r="G542" s="56">
        <v>197.28</v>
      </c>
      <c r="H542" s="56">
        <v>197.28</v>
      </c>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row>
    <row r="543" spans="1:38" ht="23.1" customHeight="1">
      <c r="A543" s="53" t="s">
        <v>1525</v>
      </c>
      <c r="B543" s="53" t="s">
        <v>299</v>
      </c>
      <c r="C543" s="54" t="s">
        <v>111</v>
      </c>
      <c r="D543" s="55" t="s">
        <v>1531</v>
      </c>
      <c r="E543" s="56">
        <v>116.24</v>
      </c>
      <c r="F543" s="56">
        <v>116.24</v>
      </c>
      <c r="G543" s="56">
        <v>116.24</v>
      </c>
      <c r="H543" s="56">
        <v>116.24</v>
      </c>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row>
    <row r="544" spans="1:38" ht="23.1" customHeight="1">
      <c r="A544" s="53" t="s">
        <v>1525</v>
      </c>
      <c r="B544" s="53" t="s">
        <v>1532</v>
      </c>
      <c r="C544" s="54" t="s">
        <v>111</v>
      </c>
      <c r="D544" s="55" t="s">
        <v>1533</v>
      </c>
      <c r="E544" s="56">
        <v>63.84</v>
      </c>
      <c r="F544" s="56">
        <v>63.84</v>
      </c>
      <c r="G544" s="56">
        <v>63.84</v>
      </c>
      <c r="H544" s="56">
        <v>63.84</v>
      </c>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row>
    <row r="545" spans="1:38" ht="23.1" customHeight="1">
      <c r="A545" s="53" t="s">
        <v>1525</v>
      </c>
      <c r="B545" s="53" t="s">
        <v>1534</v>
      </c>
      <c r="C545" s="54" t="s">
        <v>111</v>
      </c>
      <c r="D545" s="55" t="s">
        <v>1535</v>
      </c>
      <c r="E545" s="56">
        <v>5.22</v>
      </c>
      <c r="F545" s="56">
        <v>5.22</v>
      </c>
      <c r="G545" s="56">
        <v>5.22</v>
      </c>
      <c r="H545" s="56">
        <v>5.22</v>
      </c>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row>
    <row r="546" spans="1:38" ht="23.1" customHeight="1">
      <c r="A546" s="53" t="s">
        <v>1525</v>
      </c>
      <c r="B546" s="53" t="s">
        <v>1536</v>
      </c>
      <c r="C546" s="54" t="s">
        <v>111</v>
      </c>
      <c r="D546" s="55" t="s">
        <v>1537</v>
      </c>
      <c r="E546" s="56">
        <v>87.17</v>
      </c>
      <c r="F546" s="56">
        <v>87.17</v>
      </c>
      <c r="G546" s="56">
        <v>87.17</v>
      </c>
      <c r="H546" s="56">
        <v>87.17</v>
      </c>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row>
    <row r="547" spans="1:38" ht="23.1" customHeight="1">
      <c r="A547" s="53" t="s">
        <v>22</v>
      </c>
      <c r="B547" s="53" t="s">
        <v>22</v>
      </c>
      <c r="C547" s="54"/>
      <c r="D547" s="55" t="s">
        <v>354</v>
      </c>
      <c r="E547" s="56">
        <v>342.26</v>
      </c>
      <c r="F547" s="56">
        <v>342.26</v>
      </c>
      <c r="G547" s="56">
        <v>342.26</v>
      </c>
      <c r="H547" s="56">
        <v>285.47000000000003</v>
      </c>
      <c r="I547" s="56">
        <v>56.78</v>
      </c>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row>
    <row r="548" spans="1:38" ht="23.1" customHeight="1">
      <c r="A548" s="53" t="s">
        <v>1539</v>
      </c>
      <c r="B548" s="53" t="s">
        <v>293</v>
      </c>
      <c r="C548" s="54" t="s">
        <v>111</v>
      </c>
      <c r="D548" s="55" t="s">
        <v>1540</v>
      </c>
      <c r="E548" s="56">
        <v>122.04</v>
      </c>
      <c r="F548" s="56">
        <v>122.04</v>
      </c>
      <c r="G548" s="56">
        <v>122.04</v>
      </c>
      <c r="H548" s="56">
        <v>122.04</v>
      </c>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row>
    <row r="549" spans="1:38" ht="23.1" customHeight="1">
      <c r="A549" s="53" t="s">
        <v>1539</v>
      </c>
      <c r="B549" s="53" t="s">
        <v>297</v>
      </c>
      <c r="C549" s="54" t="s">
        <v>111</v>
      </c>
      <c r="D549" s="55" t="s">
        <v>1541</v>
      </c>
      <c r="E549" s="56">
        <v>2.79</v>
      </c>
      <c r="F549" s="56">
        <v>2.79</v>
      </c>
      <c r="G549" s="56">
        <v>2.79</v>
      </c>
      <c r="H549" s="56">
        <v>2.79</v>
      </c>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row>
    <row r="550" spans="1:38" ht="23.1" customHeight="1">
      <c r="A550" s="53" t="s">
        <v>1539</v>
      </c>
      <c r="B550" s="53" t="s">
        <v>298</v>
      </c>
      <c r="C550" s="54" t="s">
        <v>111</v>
      </c>
      <c r="D550" s="55" t="s">
        <v>1542</v>
      </c>
      <c r="E550" s="56">
        <v>4.1900000000000004</v>
      </c>
      <c r="F550" s="56">
        <v>4.1900000000000004</v>
      </c>
      <c r="G550" s="56">
        <v>4.1900000000000004</v>
      </c>
      <c r="H550" s="56">
        <v>4.1900000000000004</v>
      </c>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row>
    <row r="551" spans="1:38" ht="23.1" customHeight="1">
      <c r="A551" s="53" t="s">
        <v>1539</v>
      </c>
      <c r="B551" s="53" t="s">
        <v>1529</v>
      </c>
      <c r="C551" s="54" t="s">
        <v>111</v>
      </c>
      <c r="D551" s="55" t="s">
        <v>1543</v>
      </c>
      <c r="E551" s="56">
        <v>18.600000000000001</v>
      </c>
      <c r="F551" s="56">
        <v>18.600000000000001</v>
      </c>
      <c r="G551" s="56">
        <v>18.600000000000001</v>
      </c>
      <c r="H551" s="56">
        <v>18.600000000000001</v>
      </c>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row>
    <row r="552" spans="1:38" ht="23.1" customHeight="1">
      <c r="A552" s="53" t="s">
        <v>1539</v>
      </c>
      <c r="B552" s="53" t="s">
        <v>1545</v>
      </c>
      <c r="C552" s="54" t="s">
        <v>111</v>
      </c>
      <c r="D552" s="55" t="s">
        <v>1546</v>
      </c>
      <c r="E552" s="56">
        <v>65.099999999999994</v>
      </c>
      <c r="F552" s="56">
        <v>65.099999999999994</v>
      </c>
      <c r="G552" s="56">
        <v>65.099999999999994</v>
      </c>
      <c r="H552" s="56">
        <v>65.099999999999994</v>
      </c>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row>
    <row r="553" spans="1:38" ht="23.1" customHeight="1">
      <c r="A553" s="53" t="s">
        <v>1539</v>
      </c>
      <c r="B553" s="53" t="s">
        <v>1536</v>
      </c>
      <c r="C553" s="54" t="s">
        <v>111</v>
      </c>
      <c r="D553" s="55" t="s">
        <v>1571</v>
      </c>
      <c r="E553" s="56">
        <v>4.6500000000000004</v>
      </c>
      <c r="F553" s="56">
        <v>4.6500000000000004</v>
      </c>
      <c r="G553" s="56">
        <v>4.6500000000000004</v>
      </c>
      <c r="H553" s="56">
        <v>4.6500000000000004</v>
      </c>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row>
    <row r="554" spans="1:38" ht="23.1" customHeight="1">
      <c r="A554" s="53" t="s">
        <v>1539</v>
      </c>
      <c r="B554" s="53" t="s">
        <v>1547</v>
      </c>
      <c r="C554" s="54" t="s">
        <v>111</v>
      </c>
      <c r="D554" s="55" t="s">
        <v>1548</v>
      </c>
      <c r="E554" s="56">
        <v>0.3</v>
      </c>
      <c r="F554" s="56">
        <v>0.3</v>
      </c>
      <c r="G554" s="56">
        <v>0.3</v>
      </c>
      <c r="H554" s="56">
        <v>0.3</v>
      </c>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row>
    <row r="555" spans="1:38" ht="23.1" customHeight="1">
      <c r="A555" s="53" t="s">
        <v>1539</v>
      </c>
      <c r="B555" s="53" t="s">
        <v>1549</v>
      </c>
      <c r="C555" s="54" t="s">
        <v>111</v>
      </c>
      <c r="D555" s="55" t="s">
        <v>1550</v>
      </c>
      <c r="E555" s="56">
        <v>4.62</v>
      </c>
      <c r="F555" s="56">
        <v>4.62</v>
      </c>
      <c r="G555" s="56">
        <v>4.62</v>
      </c>
      <c r="H555" s="56">
        <v>4.62</v>
      </c>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row>
    <row r="556" spans="1:38" ht="23.1" customHeight="1">
      <c r="A556" s="53" t="s">
        <v>1539</v>
      </c>
      <c r="B556" s="53" t="s">
        <v>1551</v>
      </c>
      <c r="C556" s="54" t="s">
        <v>111</v>
      </c>
      <c r="D556" s="55" t="s">
        <v>1552</v>
      </c>
      <c r="E556" s="56">
        <v>1.86</v>
      </c>
      <c r="F556" s="56">
        <v>1.86</v>
      </c>
      <c r="G556" s="56">
        <v>1.86</v>
      </c>
      <c r="H556" s="56">
        <v>1.86</v>
      </c>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row>
    <row r="557" spans="1:38" ht="23.1" customHeight="1">
      <c r="A557" s="53" t="s">
        <v>1539</v>
      </c>
      <c r="B557" s="53" t="s">
        <v>1555</v>
      </c>
      <c r="C557" s="54" t="s">
        <v>111</v>
      </c>
      <c r="D557" s="55" t="s">
        <v>1556</v>
      </c>
      <c r="E557" s="56">
        <v>34.630000000000003</v>
      </c>
      <c r="F557" s="56">
        <v>34.630000000000003</v>
      </c>
      <c r="G557" s="56">
        <v>34.630000000000003</v>
      </c>
      <c r="H557" s="56">
        <v>34.630000000000003</v>
      </c>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row>
    <row r="558" spans="1:38" ht="23.1" customHeight="1">
      <c r="A558" s="53" t="s">
        <v>1539</v>
      </c>
      <c r="B558" s="53" t="s">
        <v>1559</v>
      </c>
      <c r="C558" s="54" t="s">
        <v>111</v>
      </c>
      <c r="D558" s="55" t="s">
        <v>1560</v>
      </c>
      <c r="E558" s="56">
        <v>26.7</v>
      </c>
      <c r="F558" s="56">
        <v>26.7</v>
      </c>
      <c r="G558" s="56">
        <v>26.7</v>
      </c>
      <c r="H558" s="56">
        <v>26.7</v>
      </c>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row>
    <row r="559" spans="1:38" ht="23.1" customHeight="1">
      <c r="A559" s="53" t="s">
        <v>1539</v>
      </c>
      <c r="B559" s="53" t="s">
        <v>296</v>
      </c>
      <c r="C559" s="54" t="s">
        <v>111</v>
      </c>
      <c r="D559" s="55" t="s">
        <v>1576</v>
      </c>
      <c r="E559" s="56">
        <v>56.78</v>
      </c>
      <c r="F559" s="56">
        <v>56.78</v>
      </c>
      <c r="G559" s="56">
        <v>56.78</v>
      </c>
      <c r="H559" s="56"/>
      <c r="I559" s="56">
        <v>56.78</v>
      </c>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row>
    <row r="560" spans="1:38" ht="23.1" customHeight="1">
      <c r="A560" s="53" t="s">
        <v>22</v>
      </c>
      <c r="B560" s="53" t="s">
        <v>22</v>
      </c>
      <c r="C560" s="54"/>
      <c r="D560" s="55" t="s">
        <v>300</v>
      </c>
      <c r="E560" s="56">
        <v>919.95</v>
      </c>
      <c r="F560" s="56">
        <v>919.95</v>
      </c>
      <c r="G560" s="56">
        <v>919.95</v>
      </c>
      <c r="H560" s="56">
        <v>919.95</v>
      </c>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row>
    <row r="561" spans="1:38" ht="23.1" customHeight="1">
      <c r="A561" s="53" t="s">
        <v>1561</v>
      </c>
      <c r="B561" s="53" t="s">
        <v>297</v>
      </c>
      <c r="C561" s="54" t="s">
        <v>111</v>
      </c>
      <c r="D561" s="55" t="s">
        <v>1562</v>
      </c>
      <c r="E561" s="56">
        <v>919.83</v>
      </c>
      <c r="F561" s="56">
        <v>919.83</v>
      </c>
      <c r="G561" s="56">
        <v>919.83</v>
      </c>
      <c r="H561" s="56">
        <v>919.83</v>
      </c>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row>
    <row r="562" spans="1:38" ht="23.1" customHeight="1">
      <c r="A562" s="53" t="s">
        <v>1561</v>
      </c>
      <c r="B562" s="53" t="s">
        <v>303</v>
      </c>
      <c r="C562" s="54" t="s">
        <v>111</v>
      </c>
      <c r="D562" s="55" t="s">
        <v>1563</v>
      </c>
      <c r="E562" s="56">
        <v>0.13</v>
      </c>
      <c r="F562" s="56">
        <v>0.13</v>
      </c>
      <c r="G562" s="56">
        <v>0.13</v>
      </c>
      <c r="H562" s="56">
        <v>0.13</v>
      </c>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row>
    <row r="563" spans="1:38" ht="23.1" customHeight="1">
      <c r="A563" s="53" t="s">
        <v>22</v>
      </c>
      <c r="B563" s="53" t="s">
        <v>22</v>
      </c>
      <c r="C563" s="54"/>
      <c r="D563" s="55" t="s">
        <v>322</v>
      </c>
      <c r="E563" s="56">
        <v>1332.38</v>
      </c>
      <c r="F563" s="56">
        <v>1332.38</v>
      </c>
      <c r="G563" s="56">
        <v>1332.38</v>
      </c>
      <c r="H563" s="56">
        <v>1282.3499999999999</v>
      </c>
      <c r="I563" s="56">
        <v>50.03</v>
      </c>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row>
    <row r="564" spans="1:38" ht="23.1" customHeight="1">
      <c r="A564" s="53" t="s">
        <v>22</v>
      </c>
      <c r="B564" s="53" t="s">
        <v>22</v>
      </c>
      <c r="C564" s="54"/>
      <c r="D564" s="55" t="s">
        <v>352</v>
      </c>
      <c r="E564" s="56">
        <v>750.37</v>
      </c>
      <c r="F564" s="56">
        <v>750.37</v>
      </c>
      <c r="G564" s="56">
        <v>750.37</v>
      </c>
      <c r="H564" s="56">
        <v>750.37</v>
      </c>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row>
    <row r="565" spans="1:38" ht="23.1" customHeight="1">
      <c r="A565" s="53" t="s">
        <v>1525</v>
      </c>
      <c r="B565" s="53" t="s">
        <v>293</v>
      </c>
      <c r="C565" s="54" t="s">
        <v>113</v>
      </c>
      <c r="D565" s="55" t="s">
        <v>1526</v>
      </c>
      <c r="E565" s="56">
        <v>305.75</v>
      </c>
      <c r="F565" s="56">
        <v>305.75</v>
      </c>
      <c r="G565" s="56">
        <v>305.75</v>
      </c>
      <c r="H565" s="56">
        <v>305.75</v>
      </c>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row>
    <row r="566" spans="1:38" ht="23.1" customHeight="1">
      <c r="A566" s="53" t="s">
        <v>1525</v>
      </c>
      <c r="B566" s="53" t="s">
        <v>294</v>
      </c>
      <c r="C566" s="54" t="s">
        <v>113</v>
      </c>
      <c r="D566" s="55" t="s">
        <v>1527</v>
      </c>
      <c r="E566" s="56">
        <v>97.88</v>
      </c>
      <c r="F566" s="56">
        <v>97.88</v>
      </c>
      <c r="G566" s="56">
        <v>97.88</v>
      </c>
      <c r="H566" s="56">
        <v>97.88</v>
      </c>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row>
    <row r="567" spans="1:38" ht="23.1" customHeight="1">
      <c r="A567" s="53" t="s">
        <v>1525</v>
      </c>
      <c r="B567" s="53" t="s">
        <v>295</v>
      </c>
      <c r="C567" s="54" t="s">
        <v>113</v>
      </c>
      <c r="D567" s="55" t="s">
        <v>1528</v>
      </c>
      <c r="E567" s="56">
        <v>11.09</v>
      </c>
      <c r="F567" s="56">
        <v>11.09</v>
      </c>
      <c r="G567" s="56">
        <v>11.09</v>
      </c>
      <c r="H567" s="56">
        <v>11.09</v>
      </c>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row>
    <row r="568" spans="1:38" ht="23.1" customHeight="1">
      <c r="A568" s="53" t="s">
        <v>1525</v>
      </c>
      <c r="B568" s="53" t="s">
        <v>1529</v>
      </c>
      <c r="C568" s="54" t="s">
        <v>113</v>
      </c>
      <c r="D568" s="55" t="s">
        <v>1530</v>
      </c>
      <c r="E568" s="56">
        <v>129.53</v>
      </c>
      <c r="F568" s="56">
        <v>129.53</v>
      </c>
      <c r="G568" s="56">
        <v>129.53</v>
      </c>
      <c r="H568" s="56">
        <v>129.53</v>
      </c>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row>
    <row r="569" spans="1:38" ht="23.1" customHeight="1">
      <c r="A569" s="53" t="s">
        <v>1525</v>
      </c>
      <c r="B569" s="53" t="s">
        <v>299</v>
      </c>
      <c r="C569" s="54" t="s">
        <v>113</v>
      </c>
      <c r="D569" s="55" t="s">
        <v>1531</v>
      </c>
      <c r="E569" s="56">
        <v>87.08</v>
      </c>
      <c r="F569" s="56">
        <v>87.08</v>
      </c>
      <c r="G569" s="56">
        <v>87.08</v>
      </c>
      <c r="H569" s="56">
        <v>87.08</v>
      </c>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row>
    <row r="570" spans="1:38" ht="23.1" customHeight="1">
      <c r="A570" s="53" t="s">
        <v>1525</v>
      </c>
      <c r="B570" s="53" t="s">
        <v>1532</v>
      </c>
      <c r="C570" s="54" t="s">
        <v>113</v>
      </c>
      <c r="D570" s="55" t="s">
        <v>1533</v>
      </c>
      <c r="E570" s="56">
        <v>50.34</v>
      </c>
      <c r="F570" s="56">
        <v>50.34</v>
      </c>
      <c r="G570" s="56">
        <v>50.34</v>
      </c>
      <c r="H570" s="56">
        <v>50.34</v>
      </c>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row>
    <row r="571" spans="1:38" ht="23.1" customHeight="1">
      <c r="A571" s="53" t="s">
        <v>1525</v>
      </c>
      <c r="B571" s="53" t="s">
        <v>1534</v>
      </c>
      <c r="C571" s="54" t="s">
        <v>113</v>
      </c>
      <c r="D571" s="55" t="s">
        <v>1535</v>
      </c>
      <c r="E571" s="56">
        <v>3.39</v>
      </c>
      <c r="F571" s="56">
        <v>3.39</v>
      </c>
      <c r="G571" s="56">
        <v>3.39</v>
      </c>
      <c r="H571" s="56">
        <v>3.39</v>
      </c>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row>
    <row r="572" spans="1:38" ht="23.1" customHeight="1">
      <c r="A572" s="53" t="s">
        <v>1525</v>
      </c>
      <c r="B572" s="53" t="s">
        <v>1536</v>
      </c>
      <c r="C572" s="54" t="s">
        <v>113</v>
      </c>
      <c r="D572" s="55" t="s">
        <v>1537</v>
      </c>
      <c r="E572" s="56">
        <v>65.31</v>
      </c>
      <c r="F572" s="56">
        <v>65.31</v>
      </c>
      <c r="G572" s="56">
        <v>65.31</v>
      </c>
      <c r="H572" s="56">
        <v>65.31</v>
      </c>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row>
    <row r="573" spans="1:38" ht="23.1" customHeight="1">
      <c r="A573" s="53" t="s">
        <v>22</v>
      </c>
      <c r="B573" s="53" t="s">
        <v>22</v>
      </c>
      <c r="C573" s="54"/>
      <c r="D573" s="55" t="s">
        <v>354</v>
      </c>
      <c r="E573" s="56">
        <v>226.05</v>
      </c>
      <c r="F573" s="56">
        <v>226.05</v>
      </c>
      <c r="G573" s="56">
        <v>226.05</v>
      </c>
      <c r="H573" s="56">
        <v>176.02</v>
      </c>
      <c r="I573" s="56">
        <v>50.03</v>
      </c>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row>
    <row r="574" spans="1:38" ht="23.1" customHeight="1">
      <c r="A574" s="53" t="s">
        <v>1539</v>
      </c>
      <c r="B574" s="53" t="s">
        <v>293</v>
      </c>
      <c r="C574" s="54" t="s">
        <v>113</v>
      </c>
      <c r="D574" s="55" t="s">
        <v>1540</v>
      </c>
      <c r="E574" s="56">
        <v>109.11</v>
      </c>
      <c r="F574" s="56">
        <v>109.11</v>
      </c>
      <c r="G574" s="56">
        <v>109.11</v>
      </c>
      <c r="H574" s="56">
        <v>59.08</v>
      </c>
      <c r="I574" s="56">
        <v>50.03</v>
      </c>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row>
    <row r="575" spans="1:38" ht="23.1" customHeight="1">
      <c r="A575" s="53" t="s">
        <v>1539</v>
      </c>
      <c r="B575" s="53" t="s">
        <v>297</v>
      </c>
      <c r="C575" s="54" t="s">
        <v>113</v>
      </c>
      <c r="D575" s="55" t="s">
        <v>1541</v>
      </c>
      <c r="E575" s="56">
        <v>1.83</v>
      </c>
      <c r="F575" s="56">
        <v>1.83</v>
      </c>
      <c r="G575" s="56">
        <v>1.83</v>
      </c>
      <c r="H575" s="56">
        <v>1.83</v>
      </c>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row>
    <row r="576" spans="1:38" ht="23.1" customHeight="1">
      <c r="A576" s="53" t="s">
        <v>1539</v>
      </c>
      <c r="B576" s="53" t="s">
        <v>298</v>
      </c>
      <c r="C576" s="54" t="s">
        <v>113</v>
      </c>
      <c r="D576" s="55" t="s">
        <v>1542</v>
      </c>
      <c r="E576" s="56">
        <v>2.75</v>
      </c>
      <c r="F576" s="56">
        <v>2.75</v>
      </c>
      <c r="G576" s="56">
        <v>2.75</v>
      </c>
      <c r="H576" s="56">
        <v>2.75</v>
      </c>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row>
    <row r="577" spans="1:38" ht="23.1" customHeight="1">
      <c r="A577" s="53" t="s">
        <v>1539</v>
      </c>
      <c r="B577" s="53" t="s">
        <v>1529</v>
      </c>
      <c r="C577" s="54" t="s">
        <v>113</v>
      </c>
      <c r="D577" s="55" t="s">
        <v>1543</v>
      </c>
      <c r="E577" s="56">
        <v>12.2</v>
      </c>
      <c r="F577" s="56">
        <v>12.2</v>
      </c>
      <c r="G577" s="56">
        <v>12.2</v>
      </c>
      <c r="H577" s="56">
        <v>12.2</v>
      </c>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row>
    <row r="578" spans="1:38" ht="23.1" customHeight="1">
      <c r="A578" s="53" t="s">
        <v>1539</v>
      </c>
      <c r="B578" s="53" t="s">
        <v>1545</v>
      </c>
      <c r="C578" s="54" t="s">
        <v>113</v>
      </c>
      <c r="D578" s="55" t="s">
        <v>1546</v>
      </c>
      <c r="E578" s="56">
        <v>42.7</v>
      </c>
      <c r="F578" s="56">
        <v>42.7</v>
      </c>
      <c r="G578" s="56">
        <v>42.7</v>
      </c>
      <c r="H578" s="56">
        <v>42.7</v>
      </c>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row>
    <row r="579" spans="1:38" ht="23.1" customHeight="1">
      <c r="A579" s="53" t="s">
        <v>1539</v>
      </c>
      <c r="B579" s="53" t="s">
        <v>1536</v>
      </c>
      <c r="C579" s="54" t="s">
        <v>113</v>
      </c>
      <c r="D579" s="55" t="s">
        <v>1571</v>
      </c>
      <c r="E579" s="56">
        <v>3.05</v>
      </c>
      <c r="F579" s="56">
        <v>3.05</v>
      </c>
      <c r="G579" s="56">
        <v>3.05</v>
      </c>
      <c r="H579" s="56">
        <v>3.05</v>
      </c>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row>
    <row r="580" spans="1:38" ht="23.1" customHeight="1">
      <c r="A580" s="53" t="s">
        <v>1539</v>
      </c>
      <c r="B580" s="53" t="s">
        <v>1547</v>
      </c>
      <c r="C580" s="54" t="s">
        <v>113</v>
      </c>
      <c r="D580" s="55" t="s">
        <v>1548</v>
      </c>
      <c r="E580" s="56">
        <v>0.3</v>
      </c>
      <c r="F580" s="56">
        <v>0.3</v>
      </c>
      <c r="G580" s="56">
        <v>0.3</v>
      </c>
      <c r="H580" s="56">
        <v>0.3</v>
      </c>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row>
    <row r="581" spans="1:38" ht="23.1" customHeight="1">
      <c r="A581" s="53" t="s">
        <v>1539</v>
      </c>
      <c r="B581" s="53" t="s">
        <v>1549</v>
      </c>
      <c r="C581" s="54" t="s">
        <v>113</v>
      </c>
      <c r="D581" s="55" t="s">
        <v>1550</v>
      </c>
      <c r="E581" s="56">
        <v>2.4700000000000002</v>
      </c>
      <c r="F581" s="56">
        <v>2.4700000000000002</v>
      </c>
      <c r="G581" s="56">
        <v>2.4700000000000002</v>
      </c>
      <c r="H581" s="56">
        <v>2.4700000000000002</v>
      </c>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row>
    <row r="582" spans="1:38" ht="23.1" customHeight="1">
      <c r="A582" s="53" t="s">
        <v>1539</v>
      </c>
      <c r="B582" s="53" t="s">
        <v>1551</v>
      </c>
      <c r="C582" s="54" t="s">
        <v>113</v>
      </c>
      <c r="D582" s="55" t="s">
        <v>1552</v>
      </c>
      <c r="E582" s="56">
        <v>1.22</v>
      </c>
      <c r="F582" s="56">
        <v>1.22</v>
      </c>
      <c r="G582" s="56">
        <v>1.22</v>
      </c>
      <c r="H582" s="56">
        <v>1.22</v>
      </c>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row>
    <row r="583" spans="1:38" ht="23.1" customHeight="1">
      <c r="A583" s="53" t="s">
        <v>1539</v>
      </c>
      <c r="B583" s="53" t="s">
        <v>1555</v>
      </c>
      <c r="C583" s="54" t="s">
        <v>113</v>
      </c>
      <c r="D583" s="55" t="s">
        <v>1556</v>
      </c>
      <c r="E583" s="56">
        <v>25.59</v>
      </c>
      <c r="F583" s="56">
        <v>25.59</v>
      </c>
      <c r="G583" s="56">
        <v>25.59</v>
      </c>
      <c r="H583" s="56">
        <v>25.59</v>
      </c>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row>
    <row r="584" spans="1:38" ht="23.1" customHeight="1">
      <c r="A584" s="53" t="s">
        <v>1539</v>
      </c>
      <c r="B584" s="53" t="s">
        <v>1559</v>
      </c>
      <c r="C584" s="54" t="s">
        <v>113</v>
      </c>
      <c r="D584" s="55" t="s">
        <v>1560</v>
      </c>
      <c r="E584" s="56">
        <v>24.84</v>
      </c>
      <c r="F584" s="56">
        <v>24.84</v>
      </c>
      <c r="G584" s="56">
        <v>24.84</v>
      </c>
      <c r="H584" s="56">
        <v>24.84</v>
      </c>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row>
    <row r="585" spans="1:38" ht="23.1" customHeight="1">
      <c r="A585" s="53" t="s">
        <v>22</v>
      </c>
      <c r="B585" s="53" t="s">
        <v>22</v>
      </c>
      <c r="C585" s="54"/>
      <c r="D585" s="55" t="s">
        <v>300</v>
      </c>
      <c r="E585" s="56">
        <v>355.96</v>
      </c>
      <c r="F585" s="56">
        <v>355.96</v>
      </c>
      <c r="G585" s="56">
        <v>355.96</v>
      </c>
      <c r="H585" s="56">
        <v>355.96</v>
      </c>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row>
    <row r="586" spans="1:38" ht="23.1" customHeight="1">
      <c r="A586" s="53" t="s">
        <v>1561</v>
      </c>
      <c r="B586" s="53" t="s">
        <v>297</v>
      </c>
      <c r="C586" s="54" t="s">
        <v>113</v>
      </c>
      <c r="D586" s="55" t="s">
        <v>1562</v>
      </c>
      <c r="E586" s="56">
        <v>355.96</v>
      </c>
      <c r="F586" s="56">
        <v>355.96</v>
      </c>
      <c r="G586" s="56">
        <v>355.96</v>
      </c>
      <c r="H586" s="56">
        <v>355.96</v>
      </c>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row>
    <row r="587" spans="1:38" ht="23.1" customHeight="1">
      <c r="A587" s="53" t="s">
        <v>22</v>
      </c>
      <c r="B587" s="53" t="s">
        <v>22</v>
      </c>
      <c r="C587" s="54"/>
      <c r="D587" s="55" t="s">
        <v>323</v>
      </c>
      <c r="E587" s="56">
        <v>566.35</v>
      </c>
      <c r="F587" s="56">
        <v>566.35</v>
      </c>
      <c r="G587" s="56">
        <v>566.35</v>
      </c>
      <c r="H587" s="56">
        <v>504.52</v>
      </c>
      <c r="I587" s="56">
        <v>61.83</v>
      </c>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row>
    <row r="588" spans="1:38" ht="23.1" customHeight="1">
      <c r="A588" s="53" t="s">
        <v>22</v>
      </c>
      <c r="B588" s="53" t="s">
        <v>22</v>
      </c>
      <c r="C588" s="54"/>
      <c r="D588" s="55" t="s">
        <v>352</v>
      </c>
      <c r="E588" s="56">
        <v>292.19</v>
      </c>
      <c r="F588" s="56">
        <v>292.19</v>
      </c>
      <c r="G588" s="56">
        <v>292.19</v>
      </c>
      <c r="H588" s="56">
        <v>292.19</v>
      </c>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row>
    <row r="589" spans="1:38" ht="23.1" customHeight="1">
      <c r="A589" s="53" t="s">
        <v>1525</v>
      </c>
      <c r="B589" s="53" t="s">
        <v>293</v>
      </c>
      <c r="C589" s="54" t="s">
        <v>115</v>
      </c>
      <c r="D589" s="55" t="s">
        <v>1526</v>
      </c>
      <c r="E589" s="56">
        <v>115.25</v>
      </c>
      <c r="F589" s="56">
        <v>115.25</v>
      </c>
      <c r="G589" s="56">
        <v>115.25</v>
      </c>
      <c r="H589" s="56">
        <v>115.25</v>
      </c>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row>
    <row r="590" spans="1:38" ht="23.1" customHeight="1">
      <c r="A590" s="53" t="s">
        <v>1525</v>
      </c>
      <c r="B590" s="53" t="s">
        <v>294</v>
      </c>
      <c r="C590" s="54" t="s">
        <v>115</v>
      </c>
      <c r="D590" s="55" t="s">
        <v>1527</v>
      </c>
      <c r="E590" s="56">
        <v>35.520000000000003</v>
      </c>
      <c r="F590" s="56">
        <v>35.520000000000003</v>
      </c>
      <c r="G590" s="56">
        <v>35.520000000000003</v>
      </c>
      <c r="H590" s="56">
        <v>35.520000000000003</v>
      </c>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row>
    <row r="591" spans="1:38" ht="23.1" customHeight="1">
      <c r="A591" s="53" t="s">
        <v>1525</v>
      </c>
      <c r="B591" s="53" t="s">
        <v>295</v>
      </c>
      <c r="C591" s="54" t="s">
        <v>115</v>
      </c>
      <c r="D591" s="55" t="s">
        <v>1528</v>
      </c>
      <c r="E591" s="56">
        <v>3.15</v>
      </c>
      <c r="F591" s="56">
        <v>3.15</v>
      </c>
      <c r="G591" s="56">
        <v>3.15</v>
      </c>
      <c r="H591" s="56">
        <v>3.15</v>
      </c>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row>
    <row r="592" spans="1:38" ht="23.1" customHeight="1">
      <c r="A592" s="53" t="s">
        <v>1525</v>
      </c>
      <c r="B592" s="53" t="s">
        <v>1529</v>
      </c>
      <c r="C592" s="54" t="s">
        <v>115</v>
      </c>
      <c r="D592" s="55" t="s">
        <v>1530</v>
      </c>
      <c r="E592" s="56">
        <v>58.97</v>
      </c>
      <c r="F592" s="56">
        <v>58.97</v>
      </c>
      <c r="G592" s="56">
        <v>58.97</v>
      </c>
      <c r="H592" s="56">
        <v>58.97</v>
      </c>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row>
    <row r="593" spans="1:38" ht="23.1" customHeight="1">
      <c r="A593" s="53" t="s">
        <v>1525</v>
      </c>
      <c r="B593" s="53" t="s">
        <v>299</v>
      </c>
      <c r="C593" s="54" t="s">
        <v>115</v>
      </c>
      <c r="D593" s="55" t="s">
        <v>1531</v>
      </c>
      <c r="E593" s="56">
        <v>33.880000000000003</v>
      </c>
      <c r="F593" s="56">
        <v>33.880000000000003</v>
      </c>
      <c r="G593" s="56">
        <v>33.880000000000003</v>
      </c>
      <c r="H593" s="56">
        <v>33.880000000000003</v>
      </c>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row>
    <row r="594" spans="1:38" ht="23.1" customHeight="1">
      <c r="A594" s="53" t="s">
        <v>1525</v>
      </c>
      <c r="B594" s="53" t="s">
        <v>1532</v>
      </c>
      <c r="C594" s="54" t="s">
        <v>115</v>
      </c>
      <c r="D594" s="55" t="s">
        <v>1533</v>
      </c>
      <c r="E594" s="56">
        <v>18.489999999999998</v>
      </c>
      <c r="F594" s="56">
        <v>18.489999999999998</v>
      </c>
      <c r="G594" s="56">
        <v>18.489999999999998</v>
      </c>
      <c r="H594" s="56">
        <v>18.489999999999998</v>
      </c>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row>
    <row r="595" spans="1:38" ht="23.1" customHeight="1">
      <c r="A595" s="53" t="s">
        <v>1525</v>
      </c>
      <c r="B595" s="53" t="s">
        <v>1534</v>
      </c>
      <c r="C595" s="54" t="s">
        <v>115</v>
      </c>
      <c r="D595" s="55" t="s">
        <v>1535</v>
      </c>
      <c r="E595" s="56">
        <v>1.55</v>
      </c>
      <c r="F595" s="56">
        <v>1.55</v>
      </c>
      <c r="G595" s="56">
        <v>1.55</v>
      </c>
      <c r="H595" s="56">
        <v>1.55</v>
      </c>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row>
    <row r="596" spans="1:38" ht="23.1" customHeight="1">
      <c r="A596" s="53" t="s">
        <v>1525</v>
      </c>
      <c r="B596" s="53" t="s">
        <v>1536</v>
      </c>
      <c r="C596" s="54" t="s">
        <v>115</v>
      </c>
      <c r="D596" s="55" t="s">
        <v>1537</v>
      </c>
      <c r="E596" s="56">
        <v>25.38</v>
      </c>
      <c r="F596" s="56">
        <v>25.38</v>
      </c>
      <c r="G596" s="56">
        <v>25.38</v>
      </c>
      <c r="H596" s="56">
        <v>25.38</v>
      </c>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row>
    <row r="597" spans="1:38" ht="23.1" customHeight="1">
      <c r="A597" s="53" t="s">
        <v>22</v>
      </c>
      <c r="B597" s="53" t="s">
        <v>22</v>
      </c>
      <c r="C597" s="54"/>
      <c r="D597" s="55" t="s">
        <v>354</v>
      </c>
      <c r="E597" s="56">
        <v>146.51</v>
      </c>
      <c r="F597" s="56">
        <v>146.51</v>
      </c>
      <c r="G597" s="56">
        <v>146.51</v>
      </c>
      <c r="H597" s="56">
        <v>84.68</v>
      </c>
      <c r="I597" s="56">
        <v>61.83</v>
      </c>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row>
    <row r="598" spans="1:38" ht="23.1" customHeight="1">
      <c r="A598" s="53" t="s">
        <v>1539</v>
      </c>
      <c r="B598" s="53" t="s">
        <v>293</v>
      </c>
      <c r="C598" s="54" t="s">
        <v>115</v>
      </c>
      <c r="D598" s="55" t="s">
        <v>1540</v>
      </c>
      <c r="E598" s="56">
        <v>34.119999999999997</v>
      </c>
      <c r="F598" s="56">
        <v>34.119999999999997</v>
      </c>
      <c r="G598" s="56">
        <v>34.119999999999997</v>
      </c>
      <c r="H598" s="56">
        <v>34.119999999999997</v>
      </c>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row>
    <row r="599" spans="1:38" ht="23.1" customHeight="1">
      <c r="A599" s="53" t="s">
        <v>1539</v>
      </c>
      <c r="B599" s="53" t="s">
        <v>297</v>
      </c>
      <c r="C599" s="54" t="s">
        <v>115</v>
      </c>
      <c r="D599" s="55" t="s">
        <v>1541</v>
      </c>
      <c r="E599" s="56">
        <v>0.87</v>
      </c>
      <c r="F599" s="56">
        <v>0.87</v>
      </c>
      <c r="G599" s="56">
        <v>0.87</v>
      </c>
      <c r="H599" s="56">
        <v>0.87</v>
      </c>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row>
    <row r="600" spans="1:38" ht="23.1" customHeight="1">
      <c r="A600" s="53" t="s">
        <v>1539</v>
      </c>
      <c r="B600" s="53" t="s">
        <v>298</v>
      </c>
      <c r="C600" s="54" t="s">
        <v>115</v>
      </c>
      <c r="D600" s="55" t="s">
        <v>1542</v>
      </c>
      <c r="E600" s="56">
        <v>1.31</v>
      </c>
      <c r="F600" s="56">
        <v>1.31</v>
      </c>
      <c r="G600" s="56">
        <v>1.31</v>
      </c>
      <c r="H600" s="56">
        <v>1.31</v>
      </c>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row>
    <row r="601" spans="1:38" ht="23.1" customHeight="1">
      <c r="A601" s="53" t="s">
        <v>1539</v>
      </c>
      <c r="B601" s="53" t="s">
        <v>1529</v>
      </c>
      <c r="C601" s="54" t="s">
        <v>115</v>
      </c>
      <c r="D601" s="55" t="s">
        <v>1543</v>
      </c>
      <c r="E601" s="56">
        <v>5.8</v>
      </c>
      <c r="F601" s="56">
        <v>5.8</v>
      </c>
      <c r="G601" s="56">
        <v>5.8</v>
      </c>
      <c r="H601" s="56">
        <v>5.8</v>
      </c>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row>
    <row r="602" spans="1:38" ht="23.1" customHeight="1">
      <c r="A602" s="53" t="s">
        <v>1539</v>
      </c>
      <c r="B602" s="53" t="s">
        <v>1545</v>
      </c>
      <c r="C602" s="54" t="s">
        <v>115</v>
      </c>
      <c r="D602" s="55" t="s">
        <v>1546</v>
      </c>
      <c r="E602" s="56">
        <v>29.3</v>
      </c>
      <c r="F602" s="56">
        <v>29.3</v>
      </c>
      <c r="G602" s="56">
        <v>29.3</v>
      </c>
      <c r="H602" s="56">
        <v>20.3</v>
      </c>
      <c r="I602" s="56">
        <v>9</v>
      </c>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row>
    <row r="603" spans="1:38" ht="23.1" customHeight="1">
      <c r="A603" s="53" t="s">
        <v>1539</v>
      </c>
      <c r="B603" s="53" t="s">
        <v>1536</v>
      </c>
      <c r="C603" s="54" t="s">
        <v>115</v>
      </c>
      <c r="D603" s="55" t="s">
        <v>1571</v>
      </c>
      <c r="E603" s="56">
        <v>1.95</v>
      </c>
      <c r="F603" s="56">
        <v>1.95</v>
      </c>
      <c r="G603" s="56">
        <v>1.95</v>
      </c>
      <c r="H603" s="56">
        <v>1.45</v>
      </c>
      <c r="I603" s="56">
        <v>0.5</v>
      </c>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row>
    <row r="604" spans="1:38" ht="23.1" customHeight="1">
      <c r="A604" s="53" t="s">
        <v>1539</v>
      </c>
      <c r="B604" s="53" t="s">
        <v>1572</v>
      </c>
      <c r="C604" s="54" t="s">
        <v>115</v>
      </c>
      <c r="D604" s="55" t="s">
        <v>1573</v>
      </c>
      <c r="E604" s="56">
        <v>5</v>
      </c>
      <c r="F604" s="56">
        <v>5</v>
      </c>
      <c r="G604" s="56">
        <v>5</v>
      </c>
      <c r="H604" s="56"/>
      <c r="I604" s="56">
        <v>5</v>
      </c>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row>
    <row r="605" spans="1:38" ht="23.1" customHeight="1">
      <c r="A605" s="53" t="s">
        <v>1539</v>
      </c>
      <c r="B605" s="53" t="s">
        <v>1547</v>
      </c>
      <c r="C605" s="54" t="s">
        <v>115</v>
      </c>
      <c r="D605" s="55" t="s">
        <v>1548</v>
      </c>
      <c r="E605" s="56">
        <v>0.3</v>
      </c>
      <c r="F605" s="56">
        <v>0.3</v>
      </c>
      <c r="G605" s="56">
        <v>0.3</v>
      </c>
      <c r="H605" s="56">
        <v>0.3</v>
      </c>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row>
    <row r="606" spans="1:38" ht="23.1" customHeight="1">
      <c r="A606" s="53" t="s">
        <v>1539</v>
      </c>
      <c r="B606" s="53" t="s">
        <v>1549</v>
      </c>
      <c r="C606" s="54" t="s">
        <v>115</v>
      </c>
      <c r="D606" s="55" t="s">
        <v>1550</v>
      </c>
      <c r="E606" s="56">
        <v>1.46</v>
      </c>
      <c r="F606" s="56">
        <v>1.46</v>
      </c>
      <c r="G606" s="56">
        <v>1.46</v>
      </c>
      <c r="H606" s="56">
        <v>1.46</v>
      </c>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row>
    <row r="607" spans="1:38" ht="23.1" customHeight="1">
      <c r="A607" s="53" t="s">
        <v>1539</v>
      </c>
      <c r="B607" s="53" t="s">
        <v>1551</v>
      </c>
      <c r="C607" s="54" t="s">
        <v>115</v>
      </c>
      <c r="D607" s="55" t="s">
        <v>1552</v>
      </c>
      <c r="E607" s="56">
        <v>0.57999999999999996</v>
      </c>
      <c r="F607" s="56">
        <v>0.57999999999999996</v>
      </c>
      <c r="G607" s="56">
        <v>0.57999999999999996</v>
      </c>
      <c r="H607" s="56">
        <v>0.57999999999999996</v>
      </c>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row>
    <row r="608" spans="1:38" ht="23.1" customHeight="1">
      <c r="A608" s="53" t="s">
        <v>1539</v>
      </c>
      <c r="B608" s="53" t="s">
        <v>1553</v>
      </c>
      <c r="C608" s="54" t="s">
        <v>115</v>
      </c>
      <c r="D608" s="55" t="s">
        <v>1554</v>
      </c>
      <c r="E608" s="56">
        <v>17.61</v>
      </c>
      <c r="F608" s="56">
        <v>17.61</v>
      </c>
      <c r="G608" s="56">
        <v>17.61</v>
      </c>
      <c r="H608" s="56"/>
      <c r="I608" s="56">
        <v>17.61</v>
      </c>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row>
    <row r="609" spans="1:38" ht="23.1" customHeight="1">
      <c r="A609" s="53" t="s">
        <v>1539</v>
      </c>
      <c r="B609" s="53" t="s">
        <v>1555</v>
      </c>
      <c r="C609" s="54" t="s">
        <v>115</v>
      </c>
      <c r="D609" s="55" t="s">
        <v>1556</v>
      </c>
      <c r="E609" s="56">
        <v>10.27</v>
      </c>
      <c r="F609" s="56">
        <v>10.27</v>
      </c>
      <c r="G609" s="56">
        <v>10.27</v>
      </c>
      <c r="H609" s="56">
        <v>10.27</v>
      </c>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row>
    <row r="610" spans="1:38" ht="23.1" customHeight="1">
      <c r="A610" s="53" t="s">
        <v>1539</v>
      </c>
      <c r="B610" s="53" t="s">
        <v>1559</v>
      </c>
      <c r="C610" s="54" t="s">
        <v>115</v>
      </c>
      <c r="D610" s="55" t="s">
        <v>1560</v>
      </c>
      <c r="E610" s="56">
        <v>8.2200000000000006</v>
      </c>
      <c r="F610" s="56">
        <v>8.2200000000000006</v>
      </c>
      <c r="G610" s="56">
        <v>8.2200000000000006</v>
      </c>
      <c r="H610" s="56">
        <v>8.2200000000000006</v>
      </c>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row>
    <row r="611" spans="1:38" ht="23.1" customHeight="1">
      <c r="A611" s="53" t="s">
        <v>1539</v>
      </c>
      <c r="B611" s="53" t="s">
        <v>296</v>
      </c>
      <c r="C611" s="54" t="s">
        <v>115</v>
      </c>
      <c r="D611" s="55" t="s">
        <v>1576</v>
      </c>
      <c r="E611" s="56">
        <v>29.71</v>
      </c>
      <c r="F611" s="56">
        <v>29.71</v>
      </c>
      <c r="G611" s="56">
        <v>29.71</v>
      </c>
      <c r="H611" s="56"/>
      <c r="I611" s="56">
        <v>29.71</v>
      </c>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row>
    <row r="612" spans="1:38" ht="23.1" customHeight="1">
      <c r="A612" s="53" t="s">
        <v>22</v>
      </c>
      <c r="B612" s="53" t="s">
        <v>22</v>
      </c>
      <c r="C612" s="54"/>
      <c r="D612" s="55" t="s">
        <v>300</v>
      </c>
      <c r="E612" s="56">
        <v>127.65</v>
      </c>
      <c r="F612" s="56">
        <v>127.65</v>
      </c>
      <c r="G612" s="56">
        <v>127.65</v>
      </c>
      <c r="H612" s="56">
        <v>127.65</v>
      </c>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row>
    <row r="613" spans="1:38" ht="23.1" customHeight="1">
      <c r="A613" s="53" t="s">
        <v>1561</v>
      </c>
      <c r="B613" s="53" t="s">
        <v>297</v>
      </c>
      <c r="C613" s="54" t="s">
        <v>115</v>
      </c>
      <c r="D613" s="55" t="s">
        <v>1562</v>
      </c>
      <c r="E613" s="56">
        <v>127.65</v>
      </c>
      <c r="F613" s="56">
        <v>127.65</v>
      </c>
      <c r="G613" s="56">
        <v>127.65</v>
      </c>
      <c r="H613" s="56">
        <v>127.65</v>
      </c>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row>
    <row r="614" spans="1:38" ht="23.1" customHeight="1">
      <c r="A614" s="53" t="s">
        <v>22</v>
      </c>
      <c r="B614" s="53" t="s">
        <v>22</v>
      </c>
      <c r="C614" s="54"/>
      <c r="D614" s="55" t="s">
        <v>324</v>
      </c>
      <c r="E614" s="56">
        <v>1903.76</v>
      </c>
      <c r="F614" s="56">
        <v>1903.76</v>
      </c>
      <c r="G614" s="56">
        <v>1903.76</v>
      </c>
      <c r="H614" s="56">
        <v>1903.76</v>
      </c>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row>
    <row r="615" spans="1:38" ht="23.1" customHeight="1">
      <c r="A615" s="53" t="s">
        <v>22</v>
      </c>
      <c r="B615" s="53" t="s">
        <v>22</v>
      </c>
      <c r="C615" s="54"/>
      <c r="D615" s="55" t="s">
        <v>352</v>
      </c>
      <c r="E615" s="56">
        <v>1900.96</v>
      </c>
      <c r="F615" s="56">
        <v>1900.96</v>
      </c>
      <c r="G615" s="56">
        <v>1900.96</v>
      </c>
      <c r="H615" s="56">
        <v>1900.96</v>
      </c>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row>
    <row r="616" spans="1:38" ht="23.1" customHeight="1">
      <c r="A616" s="53" t="s">
        <v>1525</v>
      </c>
      <c r="B616" s="53" t="s">
        <v>293</v>
      </c>
      <c r="C616" s="54" t="s">
        <v>117</v>
      </c>
      <c r="D616" s="55" t="s">
        <v>1526</v>
      </c>
      <c r="E616" s="56">
        <v>855.48</v>
      </c>
      <c r="F616" s="56">
        <v>855.48</v>
      </c>
      <c r="G616" s="56">
        <v>855.48</v>
      </c>
      <c r="H616" s="56">
        <v>855.48</v>
      </c>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row>
    <row r="617" spans="1:38" ht="23.1" customHeight="1">
      <c r="A617" s="53" t="s">
        <v>1525</v>
      </c>
      <c r="B617" s="53" t="s">
        <v>294</v>
      </c>
      <c r="C617" s="54" t="s">
        <v>117</v>
      </c>
      <c r="D617" s="55" t="s">
        <v>1527</v>
      </c>
      <c r="E617" s="56">
        <v>12.5</v>
      </c>
      <c r="F617" s="56">
        <v>12.5</v>
      </c>
      <c r="G617" s="56">
        <v>12.5</v>
      </c>
      <c r="H617" s="56">
        <v>12.5</v>
      </c>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row>
    <row r="618" spans="1:38" ht="23.1" customHeight="1">
      <c r="A618" s="53" t="s">
        <v>1525</v>
      </c>
      <c r="B618" s="53" t="s">
        <v>1529</v>
      </c>
      <c r="C618" s="54" t="s">
        <v>117</v>
      </c>
      <c r="D618" s="55" t="s">
        <v>1530</v>
      </c>
      <c r="E618" s="56">
        <v>467.87</v>
      </c>
      <c r="F618" s="56">
        <v>467.87</v>
      </c>
      <c r="G618" s="56">
        <v>467.87</v>
      </c>
      <c r="H618" s="56">
        <v>467.87</v>
      </c>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row>
    <row r="619" spans="1:38" ht="23.1" customHeight="1">
      <c r="A619" s="53" t="s">
        <v>1525</v>
      </c>
      <c r="B619" s="53" t="s">
        <v>299</v>
      </c>
      <c r="C619" s="54" t="s">
        <v>117</v>
      </c>
      <c r="D619" s="55" t="s">
        <v>1531</v>
      </c>
      <c r="E619" s="56">
        <v>213.75</v>
      </c>
      <c r="F619" s="56">
        <v>213.75</v>
      </c>
      <c r="G619" s="56">
        <v>213.75</v>
      </c>
      <c r="H619" s="56">
        <v>213.75</v>
      </c>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row>
    <row r="620" spans="1:38" ht="23.1" customHeight="1">
      <c r="A620" s="53" t="s">
        <v>1525</v>
      </c>
      <c r="B620" s="53" t="s">
        <v>1532</v>
      </c>
      <c r="C620" s="54" t="s">
        <v>117</v>
      </c>
      <c r="D620" s="55" t="s">
        <v>1533</v>
      </c>
      <c r="E620" s="56">
        <v>120.93</v>
      </c>
      <c r="F620" s="56">
        <v>120.93</v>
      </c>
      <c r="G620" s="56">
        <v>120.93</v>
      </c>
      <c r="H620" s="56">
        <v>120.93</v>
      </c>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row>
    <row r="621" spans="1:38" ht="23.1" customHeight="1">
      <c r="A621" s="53" t="s">
        <v>1525</v>
      </c>
      <c r="B621" s="53" t="s">
        <v>1534</v>
      </c>
      <c r="C621" s="54" t="s">
        <v>117</v>
      </c>
      <c r="D621" s="55" t="s">
        <v>1535</v>
      </c>
      <c r="E621" s="56">
        <v>14.7</v>
      </c>
      <c r="F621" s="56">
        <v>14.7</v>
      </c>
      <c r="G621" s="56">
        <v>14.7</v>
      </c>
      <c r="H621" s="56">
        <v>14.7</v>
      </c>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row>
    <row r="622" spans="1:38" ht="23.1" customHeight="1">
      <c r="A622" s="53" t="s">
        <v>1525</v>
      </c>
      <c r="B622" s="53" t="s">
        <v>1536</v>
      </c>
      <c r="C622" s="54" t="s">
        <v>117</v>
      </c>
      <c r="D622" s="55" t="s">
        <v>1537</v>
      </c>
      <c r="E622" s="56">
        <v>160.30000000000001</v>
      </c>
      <c r="F622" s="56">
        <v>160.30000000000001</v>
      </c>
      <c r="G622" s="56">
        <v>160.30000000000001</v>
      </c>
      <c r="H622" s="56">
        <v>160.30000000000001</v>
      </c>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row>
    <row r="623" spans="1:38" ht="23.1" customHeight="1">
      <c r="A623" s="53" t="s">
        <v>1525</v>
      </c>
      <c r="B623" s="53" t="s">
        <v>296</v>
      </c>
      <c r="C623" s="54" t="s">
        <v>117</v>
      </c>
      <c r="D623" s="55" t="s">
        <v>1538</v>
      </c>
      <c r="E623" s="56">
        <v>55.45</v>
      </c>
      <c r="F623" s="56">
        <v>55.45</v>
      </c>
      <c r="G623" s="56">
        <v>55.45</v>
      </c>
      <c r="H623" s="56">
        <v>55.45</v>
      </c>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row>
    <row r="624" spans="1:38" ht="23.1" customHeight="1">
      <c r="A624" s="53" t="s">
        <v>22</v>
      </c>
      <c r="B624" s="53" t="s">
        <v>22</v>
      </c>
      <c r="C624" s="54"/>
      <c r="D624" s="55" t="s">
        <v>300</v>
      </c>
      <c r="E624" s="56">
        <v>2.8</v>
      </c>
      <c r="F624" s="56">
        <v>2.8</v>
      </c>
      <c r="G624" s="56">
        <v>2.8</v>
      </c>
      <c r="H624" s="56">
        <v>2.8</v>
      </c>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row>
    <row r="625" spans="1:38" ht="23.1" customHeight="1">
      <c r="A625" s="53" t="s">
        <v>1561</v>
      </c>
      <c r="B625" s="53" t="s">
        <v>297</v>
      </c>
      <c r="C625" s="54" t="s">
        <v>117</v>
      </c>
      <c r="D625" s="55" t="s">
        <v>1562</v>
      </c>
      <c r="E625" s="56">
        <v>2.69</v>
      </c>
      <c r="F625" s="56">
        <v>2.69</v>
      </c>
      <c r="G625" s="56">
        <v>2.69</v>
      </c>
      <c r="H625" s="56">
        <v>2.69</v>
      </c>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row>
    <row r="626" spans="1:38" ht="23.1" customHeight="1">
      <c r="A626" s="53" t="s">
        <v>1561</v>
      </c>
      <c r="B626" s="53" t="s">
        <v>303</v>
      </c>
      <c r="C626" s="54" t="s">
        <v>117</v>
      </c>
      <c r="D626" s="55" t="s">
        <v>1563</v>
      </c>
      <c r="E626" s="56">
        <v>0.11</v>
      </c>
      <c r="F626" s="56">
        <v>0.11</v>
      </c>
      <c r="G626" s="56">
        <v>0.11</v>
      </c>
      <c r="H626" s="56">
        <v>0.11</v>
      </c>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row>
    <row r="627" spans="1:38" ht="23.1" customHeight="1">
      <c r="A627" s="53" t="s">
        <v>22</v>
      </c>
      <c r="B627" s="53" t="s">
        <v>22</v>
      </c>
      <c r="C627" s="54"/>
      <c r="D627" s="55" t="s">
        <v>325</v>
      </c>
      <c r="E627" s="56">
        <v>1619.16</v>
      </c>
      <c r="F627" s="56">
        <v>1619.16</v>
      </c>
      <c r="G627" s="56">
        <v>1619.16</v>
      </c>
      <c r="H627" s="56">
        <v>1619.16</v>
      </c>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row>
    <row r="628" spans="1:38" ht="23.1" customHeight="1">
      <c r="A628" s="53" t="s">
        <v>22</v>
      </c>
      <c r="B628" s="53" t="s">
        <v>22</v>
      </c>
      <c r="C628" s="54"/>
      <c r="D628" s="55" t="s">
        <v>352</v>
      </c>
      <c r="E628" s="56">
        <v>1618.84</v>
      </c>
      <c r="F628" s="56">
        <v>1618.84</v>
      </c>
      <c r="G628" s="56">
        <v>1618.84</v>
      </c>
      <c r="H628" s="56">
        <v>1618.84</v>
      </c>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row>
    <row r="629" spans="1:38" ht="23.1" customHeight="1">
      <c r="A629" s="53" t="s">
        <v>1525</v>
      </c>
      <c r="B629" s="53" t="s">
        <v>293</v>
      </c>
      <c r="C629" s="54" t="s">
        <v>119</v>
      </c>
      <c r="D629" s="55" t="s">
        <v>1526</v>
      </c>
      <c r="E629" s="56">
        <v>679.88</v>
      </c>
      <c r="F629" s="56">
        <v>679.88</v>
      </c>
      <c r="G629" s="56">
        <v>679.88</v>
      </c>
      <c r="H629" s="56">
        <v>679.88</v>
      </c>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row>
    <row r="630" spans="1:38" ht="23.1" customHeight="1">
      <c r="A630" s="53" t="s">
        <v>1525</v>
      </c>
      <c r="B630" s="53" t="s">
        <v>294</v>
      </c>
      <c r="C630" s="54" t="s">
        <v>119</v>
      </c>
      <c r="D630" s="55" t="s">
        <v>1527</v>
      </c>
      <c r="E630" s="56">
        <v>12.47</v>
      </c>
      <c r="F630" s="56">
        <v>12.47</v>
      </c>
      <c r="G630" s="56">
        <v>12.47</v>
      </c>
      <c r="H630" s="56">
        <v>12.47</v>
      </c>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row>
    <row r="631" spans="1:38" ht="23.1" customHeight="1">
      <c r="A631" s="53" t="s">
        <v>1525</v>
      </c>
      <c r="B631" s="53" t="s">
        <v>1529</v>
      </c>
      <c r="C631" s="54" t="s">
        <v>119</v>
      </c>
      <c r="D631" s="55" t="s">
        <v>1530</v>
      </c>
      <c r="E631" s="56">
        <v>446.67</v>
      </c>
      <c r="F631" s="56">
        <v>446.67</v>
      </c>
      <c r="G631" s="56">
        <v>446.67</v>
      </c>
      <c r="H631" s="56">
        <v>446.67</v>
      </c>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row>
    <row r="632" spans="1:38" ht="23.1" customHeight="1">
      <c r="A632" s="53" t="s">
        <v>1525</v>
      </c>
      <c r="B632" s="53" t="s">
        <v>299</v>
      </c>
      <c r="C632" s="54" t="s">
        <v>119</v>
      </c>
      <c r="D632" s="55" t="s">
        <v>1531</v>
      </c>
      <c r="E632" s="56">
        <v>182.29</v>
      </c>
      <c r="F632" s="56">
        <v>182.29</v>
      </c>
      <c r="G632" s="56">
        <v>182.29</v>
      </c>
      <c r="H632" s="56">
        <v>182.29</v>
      </c>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row>
    <row r="633" spans="1:38" ht="23.1" customHeight="1">
      <c r="A633" s="53" t="s">
        <v>1525</v>
      </c>
      <c r="B633" s="53" t="s">
        <v>1532</v>
      </c>
      <c r="C633" s="54" t="s">
        <v>119</v>
      </c>
      <c r="D633" s="55" t="s">
        <v>1533</v>
      </c>
      <c r="E633" s="56">
        <v>97.03</v>
      </c>
      <c r="F633" s="56">
        <v>97.03</v>
      </c>
      <c r="G633" s="56">
        <v>97.03</v>
      </c>
      <c r="H633" s="56">
        <v>97.03</v>
      </c>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row>
    <row r="634" spans="1:38" ht="23.1" customHeight="1">
      <c r="A634" s="53" t="s">
        <v>1525</v>
      </c>
      <c r="B634" s="53" t="s">
        <v>1534</v>
      </c>
      <c r="C634" s="54" t="s">
        <v>119</v>
      </c>
      <c r="D634" s="55" t="s">
        <v>1535</v>
      </c>
      <c r="E634" s="56">
        <v>12.53</v>
      </c>
      <c r="F634" s="56">
        <v>12.53</v>
      </c>
      <c r="G634" s="56">
        <v>12.53</v>
      </c>
      <c r="H634" s="56">
        <v>12.53</v>
      </c>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row>
    <row r="635" spans="1:38" ht="23.1" customHeight="1">
      <c r="A635" s="53" t="s">
        <v>1525</v>
      </c>
      <c r="B635" s="53" t="s">
        <v>1536</v>
      </c>
      <c r="C635" s="54" t="s">
        <v>119</v>
      </c>
      <c r="D635" s="55" t="s">
        <v>1537</v>
      </c>
      <c r="E635" s="56">
        <v>136.68</v>
      </c>
      <c r="F635" s="56">
        <v>136.68</v>
      </c>
      <c r="G635" s="56">
        <v>136.68</v>
      </c>
      <c r="H635" s="56">
        <v>136.68</v>
      </c>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row>
    <row r="636" spans="1:38" ht="23.1" customHeight="1">
      <c r="A636" s="53" t="s">
        <v>1525</v>
      </c>
      <c r="B636" s="53" t="s">
        <v>296</v>
      </c>
      <c r="C636" s="54" t="s">
        <v>119</v>
      </c>
      <c r="D636" s="55" t="s">
        <v>1538</v>
      </c>
      <c r="E636" s="56">
        <v>51.28</v>
      </c>
      <c r="F636" s="56">
        <v>51.28</v>
      </c>
      <c r="G636" s="56">
        <v>51.28</v>
      </c>
      <c r="H636" s="56">
        <v>51.28</v>
      </c>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row>
    <row r="637" spans="1:38" ht="23.1" customHeight="1">
      <c r="A637" s="53" t="s">
        <v>22</v>
      </c>
      <c r="B637" s="53" t="s">
        <v>22</v>
      </c>
      <c r="C637" s="54"/>
      <c r="D637" s="55" t="s">
        <v>300</v>
      </c>
      <c r="E637" s="56">
        <v>0.32</v>
      </c>
      <c r="F637" s="56">
        <v>0.32</v>
      </c>
      <c r="G637" s="56">
        <v>0.32</v>
      </c>
      <c r="H637" s="56">
        <v>0.32</v>
      </c>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row>
    <row r="638" spans="1:38" ht="23.1" customHeight="1">
      <c r="A638" s="53" t="s">
        <v>1561</v>
      </c>
      <c r="B638" s="53" t="s">
        <v>303</v>
      </c>
      <c r="C638" s="54" t="s">
        <v>119</v>
      </c>
      <c r="D638" s="55" t="s">
        <v>1563</v>
      </c>
      <c r="E638" s="56">
        <v>0.32</v>
      </c>
      <c r="F638" s="56">
        <v>0.32</v>
      </c>
      <c r="G638" s="56">
        <v>0.32</v>
      </c>
      <c r="H638" s="56">
        <v>0.32</v>
      </c>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row>
    <row r="639" spans="1:38" ht="23.1" customHeight="1">
      <c r="A639" s="53" t="s">
        <v>22</v>
      </c>
      <c r="B639" s="53" t="s">
        <v>22</v>
      </c>
      <c r="C639" s="54"/>
      <c r="D639" s="55" t="s">
        <v>326</v>
      </c>
      <c r="E639" s="56">
        <v>550.83000000000004</v>
      </c>
      <c r="F639" s="56">
        <v>550.83000000000004</v>
      </c>
      <c r="G639" s="56">
        <v>550.83000000000004</v>
      </c>
      <c r="H639" s="56">
        <v>550.83000000000004</v>
      </c>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row>
    <row r="640" spans="1:38" ht="23.1" customHeight="1">
      <c r="A640" s="53" t="s">
        <v>22</v>
      </c>
      <c r="B640" s="53" t="s">
        <v>22</v>
      </c>
      <c r="C640" s="54"/>
      <c r="D640" s="55" t="s">
        <v>352</v>
      </c>
      <c r="E640" s="56">
        <v>547.4</v>
      </c>
      <c r="F640" s="56">
        <v>547.4</v>
      </c>
      <c r="G640" s="56">
        <v>547.4</v>
      </c>
      <c r="H640" s="56">
        <v>547.4</v>
      </c>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row>
    <row r="641" spans="1:38" ht="23.1" customHeight="1">
      <c r="A641" s="53" t="s">
        <v>1525</v>
      </c>
      <c r="B641" s="53" t="s">
        <v>293</v>
      </c>
      <c r="C641" s="54" t="s">
        <v>121</v>
      </c>
      <c r="D641" s="55" t="s">
        <v>1526</v>
      </c>
      <c r="E641" s="56">
        <v>238.68</v>
      </c>
      <c r="F641" s="56">
        <v>238.68</v>
      </c>
      <c r="G641" s="56">
        <v>238.68</v>
      </c>
      <c r="H641" s="56">
        <v>238.68</v>
      </c>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row>
    <row r="642" spans="1:38" ht="23.1" customHeight="1">
      <c r="A642" s="53" t="s">
        <v>1525</v>
      </c>
      <c r="B642" s="53" t="s">
        <v>294</v>
      </c>
      <c r="C642" s="54" t="s">
        <v>121</v>
      </c>
      <c r="D642" s="55" t="s">
        <v>1527</v>
      </c>
      <c r="E642" s="56">
        <v>3.8</v>
      </c>
      <c r="F642" s="56">
        <v>3.8</v>
      </c>
      <c r="G642" s="56">
        <v>3.8</v>
      </c>
      <c r="H642" s="56">
        <v>3.8</v>
      </c>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row>
    <row r="643" spans="1:38" ht="23.1" customHeight="1">
      <c r="A643" s="53" t="s">
        <v>1525</v>
      </c>
      <c r="B643" s="53" t="s">
        <v>1529</v>
      </c>
      <c r="C643" s="54" t="s">
        <v>121</v>
      </c>
      <c r="D643" s="55" t="s">
        <v>1530</v>
      </c>
      <c r="E643" s="56">
        <v>138.44</v>
      </c>
      <c r="F643" s="56">
        <v>138.44</v>
      </c>
      <c r="G643" s="56">
        <v>138.44</v>
      </c>
      <c r="H643" s="56">
        <v>138.44</v>
      </c>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row>
    <row r="644" spans="1:38" ht="23.1" customHeight="1">
      <c r="A644" s="53" t="s">
        <v>1525</v>
      </c>
      <c r="B644" s="53" t="s">
        <v>299</v>
      </c>
      <c r="C644" s="54" t="s">
        <v>121</v>
      </c>
      <c r="D644" s="55" t="s">
        <v>1531</v>
      </c>
      <c r="E644" s="56">
        <v>60.95</v>
      </c>
      <c r="F644" s="56">
        <v>60.95</v>
      </c>
      <c r="G644" s="56">
        <v>60.95</v>
      </c>
      <c r="H644" s="56">
        <v>60.95</v>
      </c>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row>
    <row r="645" spans="1:38" ht="23.1" customHeight="1">
      <c r="A645" s="53" t="s">
        <v>1525</v>
      </c>
      <c r="B645" s="53" t="s">
        <v>1532</v>
      </c>
      <c r="C645" s="54" t="s">
        <v>121</v>
      </c>
      <c r="D645" s="55" t="s">
        <v>1533</v>
      </c>
      <c r="E645" s="56">
        <v>39.340000000000003</v>
      </c>
      <c r="F645" s="56">
        <v>39.340000000000003</v>
      </c>
      <c r="G645" s="56">
        <v>39.340000000000003</v>
      </c>
      <c r="H645" s="56">
        <v>39.340000000000003</v>
      </c>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row>
    <row r="646" spans="1:38" ht="23.1" customHeight="1">
      <c r="A646" s="53" t="s">
        <v>1525</v>
      </c>
      <c r="B646" s="53" t="s">
        <v>1534</v>
      </c>
      <c r="C646" s="54" t="s">
        <v>121</v>
      </c>
      <c r="D646" s="55" t="s">
        <v>1535</v>
      </c>
      <c r="E646" s="56">
        <v>4.1900000000000004</v>
      </c>
      <c r="F646" s="56">
        <v>4.1900000000000004</v>
      </c>
      <c r="G646" s="56">
        <v>4.1900000000000004</v>
      </c>
      <c r="H646" s="56">
        <v>4.1900000000000004</v>
      </c>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row>
    <row r="647" spans="1:38" ht="23.1" customHeight="1">
      <c r="A647" s="53" t="s">
        <v>1525</v>
      </c>
      <c r="B647" s="53" t="s">
        <v>1536</v>
      </c>
      <c r="C647" s="54" t="s">
        <v>121</v>
      </c>
      <c r="D647" s="55" t="s">
        <v>1537</v>
      </c>
      <c r="E647" s="56">
        <v>45.71</v>
      </c>
      <c r="F647" s="56">
        <v>45.71</v>
      </c>
      <c r="G647" s="56">
        <v>45.71</v>
      </c>
      <c r="H647" s="56">
        <v>45.71</v>
      </c>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row>
    <row r="648" spans="1:38" ht="23.1" customHeight="1">
      <c r="A648" s="53" t="s">
        <v>1525</v>
      </c>
      <c r="B648" s="53" t="s">
        <v>296</v>
      </c>
      <c r="C648" s="54" t="s">
        <v>121</v>
      </c>
      <c r="D648" s="55" t="s">
        <v>1538</v>
      </c>
      <c r="E648" s="56">
        <v>16.27</v>
      </c>
      <c r="F648" s="56">
        <v>16.27</v>
      </c>
      <c r="G648" s="56">
        <v>16.27</v>
      </c>
      <c r="H648" s="56">
        <v>16.27</v>
      </c>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row>
    <row r="649" spans="1:38" ht="23.1" customHeight="1">
      <c r="A649" s="53" t="s">
        <v>22</v>
      </c>
      <c r="B649" s="53" t="s">
        <v>22</v>
      </c>
      <c r="C649" s="54"/>
      <c r="D649" s="55" t="s">
        <v>300</v>
      </c>
      <c r="E649" s="56">
        <v>3.44</v>
      </c>
      <c r="F649" s="56">
        <v>3.44</v>
      </c>
      <c r="G649" s="56">
        <v>3.44</v>
      </c>
      <c r="H649" s="56">
        <v>3.44</v>
      </c>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row>
    <row r="650" spans="1:38" ht="23.1" customHeight="1">
      <c r="A650" s="53" t="s">
        <v>1561</v>
      </c>
      <c r="B650" s="53" t="s">
        <v>297</v>
      </c>
      <c r="C650" s="54" t="s">
        <v>121</v>
      </c>
      <c r="D650" s="55" t="s">
        <v>1562</v>
      </c>
      <c r="E650" s="56">
        <v>3.41</v>
      </c>
      <c r="F650" s="56">
        <v>3.41</v>
      </c>
      <c r="G650" s="56">
        <v>3.41</v>
      </c>
      <c r="H650" s="56">
        <v>3.41</v>
      </c>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row>
    <row r="651" spans="1:38" ht="23.1" customHeight="1">
      <c r="A651" s="53" t="s">
        <v>1561</v>
      </c>
      <c r="B651" s="53" t="s">
        <v>303</v>
      </c>
      <c r="C651" s="54" t="s">
        <v>121</v>
      </c>
      <c r="D651" s="55" t="s">
        <v>1563</v>
      </c>
      <c r="E651" s="56">
        <v>0.03</v>
      </c>
      <c r="F651" s="56">
        <v>0.03</v>
      </c>
      <c r="G651" s="56">
        <v>0.03</v>
      </c>
      <c r="H651" s="56">
        <v>0.03</v>
      </c>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row>
    <row r="652" spans="1:38" ht="23.1" customHeight="1">
      <c r="A652" s="53" t="s">
        <v>22</v>
      </c>
      <c r="B652" s="53" t="s">
        <v>22</v>
      </c>
      <c r="C652" s="54"/>
      <c r="D652" s="55" t="s">
        <v>327</v>
      </c>
      <c r="E652" s="56">
        <v>887.1</v>
      </c>
      <c r="F652" s="56">
        <v>887.1</v>
      </c>
      <c r="G652" s="56">
        <v>887.1</v>
      </c>
      <c r="H652" s="56">
        <v>887.1</v>
      </c>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row>
    <row r="653" spans="1:38" ht="23.1" customHeight="1">
      <c r="A653" s="53" t="s">
        <v>22</v>
      </c>
      <c r="B653" s="53" t="s">
        <v>22</v>
      </c>
      <c r="C653" s="54"/>
      <c r="D653" s="55" t="s">
        <v>352</v>
      </c>
      <c r="E653" s="56">
        <v>881.15</v>
      </c>
      <c r="F653" s="56">
        <v>881.15</v>
      </c>
      <c r="G653" s="56">
        <v>881.15</v>
      </c>
      <c r="H653" s="56">
        <v>881.15</v>
      </c>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row>
    <row r="654" spans="1:38" ht="23.1" customHeight="1">
      <c r="A654" s="53" t="s">
        <v>1525</v>
      </c>
      <c r="B654" s="53" t="s">
        <v>293</v>
      </c>
      <c r="C654" s="54" t="s">
        <v>123</v>
      </c>
      <c r="D654" s="55" t="s">
        <v>1526</v>
      </c>
      <c r="E654" s="56">
        <v>393.73</v>
      </c>
      <c r="F654" s="56">
        <v>393.73</v>
      </c>
      <c r="G654" s="56">
        <v>393.73</v>
      </c>
      <c r="H654" s="56">
        <v>393.73</v>
      </c>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row>
    <row r="655" spans="1:38" ht="23.1" customHeight="1">
      <c r="A655" s="53" t="s">
        <v>1525</v>
      </c>
      <c r="B655" s="53" t="s">
        <v>294</v>
      </c>
      <c r="C655" s="54" t="s">
        <v>123</v>
      </c>
      <c r="D655" s="55" t="s">
        <v>1527</v>
      </c>
      <c r="E655" s="56">
        <v>6.03</v>
      </c>
      <c r="F655" s="56">
        <v>6.03</v>
      </c>
      <c r="G655" s="56">
        <v>6.03</v>
      </c>
      <c r="H655" s="56">
        <v>6.03</v>
      </c>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row>
    <row r="656" spans="1:38" ht="23.1" customHeight="1">
      <c r="A656" s="53" t="s">
        <v>1525</v>
      </c>
      <c r="B656" s="53" t="s">
        <v>1529</v>
      </c>
      <c r="C656" s="54" t="s">
        <v>123</v>
      </c>
      <c r="D656" s="55" t="s">
        <v>1530</v>
      </c>
      <c r="E656" s="56">
        <v>217.85</v>
      </c>
      <c r="F656" s="56">
        <v>217.85</v>
      </c>
      <c r="G656" s="56">
        <v>217.85</v>
      </c>
      <c r="H656" s="56">
        <v>217.85</v>
      </c>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row>
    <row r="657" spans="1:38" ht="23.1" customHeight="1">
      <c r="A657" s="53" t="s">
        <v>1525</v>
      </c>
      <c r="B657" s="53" t="s">
        <v>299</v>
      </c>
      <c r="C657" s="54" t="s">
        <v>123</v>
      </c>
      <c r="D657" s="55" t="s">
        <v>1531</v>
      </c>
      <c r="E657" s="56">
        <v>98.83</v>
      </c>
      <c r="F657" s="56">
        <v>98.83</v>
      </c>
      <c r="G657" s="56">
        <v>98.83</v>
      </c>
      <c r="H657" s="56">
        <v>98.83</v>
      </c>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row>
    <row r="658" spans="1:38" ht="23.1" customHeight="1">
      <c r="A658" s="53" t="s">
        <v>1525</v>
      </c>
      <c r="B658" s="53" t="s">
        <v>1532</v>
      </c>
      <c r="C658" s="54" t="s">
        <v>123</v>
      </c>
      <c r="D658" s="55" t="s">
        <v>1533</v>
      </c>
      <c r="E658" s="56">
        <v>57.87</v>
      </c>
      <c r="F658" s="56">
        <v>57.87</v>
      </c>
      <c r="G658" s="56">
        <v>57.87</v>
      </c>
      <c r="H658" s="56">
        <v>57.87</v>
      </c>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row>
    <row r="659" spans="1:38" ht="23.1" customHeight="1">
      <c r="A659" s="53" t="s">
        <v>1525</v>
      </c>
      <c r="B659" s="53" t="s">
        <v>1534</v>
      </c>
      <c r="C659" s="54" t="s">
        <v>123</v>
      </c>
      <c r="D659" s="55" t="s">
        <v>1535</v>
      </c>
      <c r="E659" s="56">
        <v>6.79</v>
      </c>
      <c r="F659" s="56">
        <v>6.79</v>
      </c>
      <c r="G659" s="56">
        <v>6.79</v>
      </c>
      <c r="H659" s="56">
        <v>6.79</v>
      </c>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row>
    <row r="660" spans="1:38" ht="23.1" customHeight="1">
      <c r="A660" s="53" t="s">
        <v>1525</v>
      </c>
      <c r="B660" s="53" t="s">
        <v>1536</v>
      </c>
      <c r="C660" s="54" t="s">
        <v>123</v>
      </c>
      <c r="D660" s="55" t="s">
        <v>1537</v>
      </c>
      <c r="E660" s="56">
        <v>74.11</v>
      </c>
      <c r="F660" s="56">
        <v>74.11</v>
      </c>
      <c r="G660" s="56">
        <v>74.11</v>
      </c>
      <c r="H660" s="56">
        <v>74.11</v>
      </c>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row>
    <row r="661" spans="1:38" ht="23.1" customHeight="1">
      <c r="A661" s="53" t="s">
        <v>1525</v>
      </c>
      <c r="B661" s="53" t="s">
        <v>296</v>
      </c>
      <c r="C661" s="54" t="s">
        <v>123</v>
      </c>
      <c r="D661" s="55" t="s">
        <v>1538</v>
      </c>
      <c r="E661" s="56">
        <v>25.94</v>
      </c>
      <c r="F661" s="56">
        <v>25.94</v>
      </c>
      <c r="G661" s="56">
        <v>25.94</v>
      </c>
      <c r="H661" s="56">
        <v>25.94</v>
      </c>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row>
    <row r="662" spans="1:38" ht="23.1" customHeight="1">
      <c r="A662" s="53" t="s">
        <v>22</v>
      </c>
      <c r="B662" s="53" t="s">
        <v>22</v>
      </c>
      <c r="C662" s="54"/>
      <c r="D662" s="55" t="s">
        <v>300</v>
      </c>
      <c r="E662" s="56">
        <v>5.95</v>
      </c>
      <c r="F662" s="56">
        <v>5.95</v>
      </c>
      <c r="G662" s="56">
        <v>5.95</v>
      </c>
      <c r="H662" s="56">
        <v>5.95</v>
      </c>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row>
    <row r="663" spans="1:38" ht="23.1" customHeight="1">
      <c r="A663" s="53" t="s">
        <v>1561</v>
      </c>
      <c r="B663" s="53" t="s">
        <v>297</v>
      </c>
      <c r="C663" s="54" t="s">
        <v>123</v>
      </c>
      <c r="D663" s="55" t="s">
        <v>1562</v>
      </c>
      <c r="E663" s="56">
        <v>5.88</v>
      </c>
      <c r="F663" s="56">
        <v>5.88</v>
      </c>
      <c r="G663" s="56">
        <v>5.88</v>
      </c>
      <c r="H663" s="56">
        <v>5.88</v>
      </c>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row>
    <row r="664" spans="1:38" ht="23.1" customHeight="1">
      <c r="A664" s="53" t="s">
        <v>1561</v>
      </c>
      <c r="B664" s="53" t="s">
        <v>303</v>
      </c>
      <c r="C664" s="54" t="s">
        <v>123</v>
      </c>
      <c r="D664" s="55" t="s">
        <v>1563</v>
      </c>
      <c r="E664" s="56">
        <v>7.0000000000000007E-2</v>
      </c>
      <c r="F664" s="56">
        <v>7.0000000000000007E-2</v>
      </c>
      <c r="G664" s="56">
        <v>7.0000000000000007E-2</v>
      </c>
      <c r="H664" s="56">
        <v>7.0000000000000007E-2</v>
      </c>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row>
    <row r="665" spans="1:38" ht="23.1" customHeight="1">
      <c r="A665" s="53" t="s">
        <v>22</v>
      </c>
      <c r="B665" s="53" t="s">
        <v>22</v>
      </c>
      <c r="C665" s="54"/>
      <c r="D665" s="55" t="s">
        <v>328</v>
      </c>
      <c r="E665" s="56">
        <v>534.89</v>
      </c>
      <c r="F665" s="56">
        <v>534.89</v>
      </c>
      <c r="G665" s="56">
        <v>534.89</v>
      </c>
      <c r="H665" s="56">
        <v>534.89</v>
      </c>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row>
    <row r="666" spans="1:38" ht="23.1" customHeight="1">
      <c r="A666" s="53" t="s">
        <v>22</v>
      </c>
      <c r="B666" s="53" t="s">
        <v>22</v>
      </c>
      <c r="C666" s="54"/>
      <c r="D666" s="55" t="s">
        <v>352</v>
      </c>
      <c r="E666" s="56">
        <v>530.45000000000005</v>
      </c>
      <c r="F666" s="56">
        <v>530.45000000000005</v>
      </c>
      <c r="G666" s="56">
        <v>530.45000000000005</v>
      </c>
      <c r="H666" s="56">
        <v>530.45000000000005</v>
      </c>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row>
    <row r="667" spans="1:38" ht="23.1" customHeight="1">
      <c r="A667" s="53" t="s">
        <v>1525</v>
      </c>
      <c r="B667" s="53" t="s">
        <v>293</v>
      </c>
      <c r="C667" s="54" t="s">
        <v>125</v>
      </c>
      <c r="D667" s="55" t="s">
        <v>1526</v>
      </c>
      <c r="E667" s="56">
        <v>231.03</v>
      </c>
      <c r="F667" s="56">
        <v>231.03</v>
      </c>
      <c r="G667" s="56">
        <v>231.03</v>
      </c>
      <c r="H667" s="56">
        <v>231.03</v>
      </c>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row>
    <row r="668" spans="1:38" ht="23.1" customHeight="1">
      <c r="A668" s="53" t="s">
        <v>1525</v>
      </c>
      <c r="B668" s="53" t="s">
        <v>294</v>
      </c>
      <c r="C668" s="54" t="s">
        <v>125</v>
      </c>
      <c r="D668" s="55" t="s">
        <v>1527</v>
      </c>
      <c r="E668" s="56">
        <v>3.71</v>
      </c>
      <c r="F668" s="56">
        <v>3.71</v>
      </c>
      <c r="G668" s="56">
        <v>3.71</v>
      </c>
      <c r="H668" s="56">
        <v>3.71</v>
      </c>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row>
    <row r="669" spans="1:38" ht="23.1" customHeight="1">
      <c r="A669" s="53" t="s">
        <v>1525</v>
      </c>
      <c r="B669" s="53" t="s">
        <v>1529</v>
      </c>
      <c r="C669" s="54" t="s">
        <v>125</v>
      </c>
      <c r="D669" s="55" t="s">
        <v>1530</v>
      </c>
      <c r="E669" s="56">
        <v>136.88</v>
      </c>
      <c r="F669" s="56">
        <v>136.88</v>
      </c>
      <c r="G669" s="56">
        <v>136.88</v>
      </c>
      <c r="H669" s="56">
        <v>136.88</v>
      </c>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row>
    <row r="670" spans="1:38" ht="23.1" customHeight="1">
      <c r="A670" s="53" t="s">
        <v>1525</v>
      </c>
      <c r="B670" s="53" t="s">
        <v>299</v>
      </c>
      <c r="C670" s="54" t="s">
        <v>125</v>
      </c>
      <c r="D670" s="55" t="s">
        <v>1531</v>
      </c>
      <c r="E670" s="56">
        <v>59.47</v>
      </c>
      <c r="F670" s="56">
        <v>59.47</v>
      </c>
      <c r="G670" s="56">
        <v>59.47</v>
      </c>
      <c r="H670" s="56">
        <v>59.47</v>
      </c>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row>
    <row r="671" spans="1:38" ht="23.1" customHeight="1">
      <c r="A671" s="53" t="s">
        <v>1525</v>
      </c>
      <c r="B671" s="53" t="s">
        <v>1532</v>
      </c>
      <c r="C671" s="54" t="s">
        <v>125</v>
      </c>
      <c r="D671" s="55" t="s">
        <v>1533</v>
      </c>
      <c r="E671" s="56">
        <v>34.79</v>
      </c>
      <c r="F671" s="56">
        <v>34.79</v>
      </c>
      <c r="G671" s="56">
        <v>34.79</v>
      </c>
      <c r="H671" s="56">
        <v>34.79</v>
      </c>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row>
    <row r="672" spans="1:38" ht="23.1" customHeight="1">
      <c r="A672" s="53" t="s">
        <v>1525</v>
      </c>
      <c r="B672" s="53" t="s">
        <v>1534</v>
      </c>
      <c r="C672" s="54" t="s">
        <v>125</v>
      </c>
      <c r="D672" s="55" t="s">
        <v>1535</v>
      </c>
      <c r="E672" s="56">
        <v>4.09</v>
      </c>
      <c r="F672" s="56">
        <v>4.09</v>
      </c>
      <c r="G672" s="56">
        <v>4.09</v>
      </c>
      <c r="H672" s="56">
        <v>4.09</v>
      </c>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row>
    <row r="673" spans="1:38" ht="23.1" customHeight="1">
      <c r="A673" s="53" t="s">
        <v>1525</v>
      </c>
      <c r="B673" s="53" t="s">
        <v>1536</v>
      </c>
      <c r="C673" s="54" t="s">
        <v>125</v>
      </c>
      <c r="D673" s="55" t="s">
        <v>1537</v>
      </c>
      <c r="E673" s="56">
        <v>44.59</v>
      </c>
      <c r="F673" s="56">
        <v>44.59</v>
      </c>
      <c r="G673" s="56">
        <v>44.59</v>
      </c>
      <c r="H673" s="56">
        <v>44.59</v>
      </c>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row>
    <row r="674" spans="1:38" ht="23.1" customHeight="1">
      <c r="A674" s="53" t="s">
        <v>1525</v>
      </c>
      <c r="B674" s="53" t="s">
        <v>296</v>
      </c>
      <c r="C674" s="54" t="s">
        <v>125</v>
      </c>
      <c r="D674" s="55" t="s">
        <v>1538</v>
      </c>
      <c r="E674" s="56">
        <v>15.89</v>
      </c>
      <c r="F674" s="56">
        <v>15.89</v>
      </c>
      <c r="G674" s="56">
        <v>15.89</v>
      </c>
      <c r="H674" s="56">
        <v>15.89</v>
      </c>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row>
    <row r="675" spans="1:38" ht="23.1" customHeight="1">
      <c r="A675" s="53" t="s">
        <v>22</v>
      </c>
      <c r="B675" s="53" t="s">
        <v>22</v>
      </c>
      <c r="C675" s="54"/>
      <c r="D675" s="55" t="s">
        <v>300</v>
      </c>
      <c r="E675" s="56">
        <v>4.4400000000000004</v>
      </c>
      <c r="F675" s="56">
        <v>4.4400000000000004</v>
      </c>
      <c r="G675" s="56">
        <v>4.4400000000000004</v>
      </c>
      <c r="H675" s="56">
        <v>4.4400000000000004</v>
      </c>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row>
    <row r="676" spans="1:38" ht="23.1" customHeight="1">
      <c r="A676" s="53" t="s">
        <v>1561</v>
      </c>
      <c r="B676" s="53" t="s">
        <v>297</v>
      </c>
      <c r="C676" s="54" t="s">
        <v>125</v>
      </c>
      <c r="D676" s="55" t="s">
        <v>1562</v>
      </c>
      <c r="E676" s="56">
        <v>4.4000000000000004</v>
      </c>
      <c r="F676" s="56">
        <v>4.4000000000000004</v>
      </c>
      <c r="G676" s="56">
        <v>4.4000000000000004</v>
      </c>
      <c r="H676" s="56">
        <v>4.4000000000000004</v>
      </c>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row>
    <row r="677" spans="1:38" ht="23.1" customHeight="1">
      <c r="A677" s="53" t="s">
        <v>1561</v>
      </c>
      <c r="B677" s="53" t="s">
        <v>303</v>
      </c>
      <c r="C677" s="54" t="s">
        <v>125</v>
      </c>
      <c r="D677" s="55" t="s">
        <v>1563</v>
      </c>
      <c r="E677" s="56">
        <v>0.04</v>
      </c>
      <c r="F677" s="56">
        <v>0.04</v>
      </c>
      <c r="G677" s="56">
        <v>0.04</v>
      </c>
      <c r="H677" s="56">
        <v>0.04</v>
      </c>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row>
    <row r="678" spans="1:38" ht="23.1" customHeight="1">
      <c r="A678" s="53" t="s">
        <v>22</v>
      </c>
      <c r="B678" s="53" t="s">
        <v>22</v>
      </c>
      <c r="C678" s="54"/>
      <c r="D678" s="55" t="s">
        <v>329</v>
      </c>
      <c r="E678" s="56">
        <v>678.26</v>
      </c>
      <c r="F678" s="56">
        <v>678.26</v>
      </c>
      <c r="G678" s="56">
        <v>678.26</v>
      </c>
      <c r="H678" s="56">
        <v>678.26</v>
      </c>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row>
    <row r="679" spans="1:38" ht="23.1" customHeight="1">
      <c r="A679" s="53" t="s">
        <v>22</v>
      </c>
      <c r="B679" s="53" t="s">
        <v>22</v>
      </c>
      <c r="C679" s="54"/>
      <c r="D679" s="55" t="s">
        <v>352</v>
      </c>
      <c r="E679" s="56">
        <v>673.19</v>
      </c>
      <c r="F679" s="56">
        <v>673.19</v>
      </c>
      <c r="G679" s="56">
        <v>673.19</v>
      </c>
      <c r="H679" s="56">
        <v>673.19</v>
      </c>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row>
    <row r="680" spans="1:38" ht="23.1" customHeight="1">
      <c r="A680" s="53" t="s">
        <v>1525</v>
      </c>
      <c r="B680" s="53" t="s">
        <v>293</v>
      </c>
      <c r="C680" s="54" t="s">
        <v>127</v>
      </c>
      <c r="D680" s="55" t="s">
        <v>1526</v>
      </c>
      <c r="E680" s="56">
        <v>301.87</v>
      </c>
      <c r="F680" s="56">
        <v>301.87</v>
      </c>
      <c r="G680" s="56">
        <v>301.87</v>
      </c>
      <c r="H680" s="56">
        <v>301.87</v>
      </c>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row>
    <row r="681" spans="1:38" ht="23.1" customHeight="1">
      <c r="A681" s="53" t="s">
        <v>1525</v>
      </c>
      <c r="B681" s="53" t="s">
        <v>294</v>
      </c>
      <c r="C681" s="54" t="s">
        <v>127</v>
      </c>
      <c r="D681" s="55" t="s">
        <v>1527</v>
      </c>
      <c r="E681" s="56">
        <v>4.54</v>
      </c>
      <c r="F681" s="56">
        <v>4.54</v>
      </c>
      <c r="G681" s="56">
        <v>4.54</v>
      </c>
      <c r="H681" s="56">
        <v>4.54</v>
      </c>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row>
    <row r="682" spans="1:38" ht="23.1" customHeight="1">
      <c r="A682" s="53" t="s">
        <v>1525</v>
      </c>
      <c r="B682" s="53" t="s">
        <v>1529</v>
      </c>
      <c r="C682" s="54" t="s">
        <v>127</v>
      </c>
      <c r="D682" s="55" t="s">
        <v>1530</v>
      </c>
      <c r="E682" s="56">
        <v>166.2</v>
      </c>
      <c r="F682" s="56">
        <v>166.2</v>
      </c>
      <c r="G682" s="56">
        <v>166.2</v>
      </c>
      <c r="H682" s="56">
        <v>166.2</v>
      </c>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row>
    <row r="683" spans="1:38" ht="23.1" customHeight="1">
      <c r="A683" s="53" t="s">
        <v>1525</v>
      </c>
      <c r="B683" s="53" t="s">
        <v>299</v>
      </c>
      <c r="C683" s="54" t="s">
        <v>127</v>
      </c>
      <c r="D683" s="55" t="s">
        <v>1531</v>
      </c>
      <c r="E683" s="56">
        <v>75.63</v>
      </c>
      <c r="F683" s="56">
        <v>75.63</v>
      </c>
      <c r="G683" s="56">
        <v>75.63</v>
      </c>
      <c r="H683" s="56">
        <v>75.63</v>
      </c>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row>
    <row r="684" spans="1:38" ht="23.1" customHeight="1">
      <c r="A684" s="53" t="s">
        <v>1525</v>
      </c>
      <c r="B684" s="53" t="s">
        <v>1532</v>
      </c>
      <c r="C684" s="54" t="s">
        <v>127</v>
      </c>
      <c r="D684" s="55" t="s">
        <v>1533</v>
      </c>
      <c r="E684" s="56">
        <v>43.27</v>
      </c>
      <c r="F684" s="56">
        <v>43.27</v>
      </c>
      <c r="G684" s="56">
        <v>43.27</v>
      </c>
      <c r="H684" s="56">
        <v>43.27</v>
      </c>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row>
    <row r="685" spans="1:38" ht="23.1" customHeight="1">
      <c r="A685" s="53" t="s">
        <v>1525</v>
      </c>
      <c r="B685" s="53" t="s">
        <v>1534</v>
      </c>
      <c r="C685" s="54" t="s">
        <v>127</v>
      </c>
      <c r="D685" s="55" t="s">
        <v>1535</v>
      </c>
      <c r="E685" s="56">
        <v>5.2</v>
      </c>
      <c r="F685" s="56">
        <v>5.2</v>
      </c>
      <c r="G685" s="56">
        <v>5.2</v>
      </c>
      <c r="H685" s="56">
        <v>5.2</v>
      </c>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row>
    <row r="686" spans="1:38" ht="23.1" customHeight="1">
      <c r="A686" s="53" t="s">
        <v>1525</v>
      </c>
      <c r="B686" s="53" t="s">
        <v>1536</v>
      </c>
      <c r="C686" s="54" t="s">
        <v>127</v>
      </c>
      <c r="D686" s="55" t="s">
        <v>1537</v>
      </c>
      <c r="E686" s="56">
        <v>56.71</v>
      </c>
      <c r="F686" s="56">
        <v>56.71</v>
      </c>
      <c r="G686" s="56">
        <v>56.71</v>
      </c>
      <c r="H686" s="56">
        <v>56.71</v>
      </c>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row>
    <row r="687" spans="1:38" ht="23.1" customHeight="1">
      <c r="A687" s="53" t="s">
        <v>1525</v>
      </c>
      <c r="B687" s="53" t="s">
        <v>296</v>
      </c>
      <c r="C687" s="54" t="s">
        <v>127</v>
      </c>
      <c r="D687" s="55" t="s">
        <v>1538</v>
      </c>
      <c r="E687" s="56">
        <v>19.77</v>
      </c>
      <c r="F687" s="56">
        <v>19.77</v>
      </c>
      <c r="G687" s="56">
        <v>19.77</v>
      </c>
      <c r="H687" s="56">
        <v>19.77</v>
      </c>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row>
    <row r="688" spans="1:38" ht="23.1" customHeight="1">
      <c r="A688" s="53" t="s">
        <v>22</v>
      </c>
      <c r="B688" s="53" t="s">
        <v>22</v>
      </c>
      <c r="C688" s="54"/>
      <c r="D688" s="55" t="s">
        <v>300</v>
      </c>
      <c r="E688" s="56">
        <v>5.07</v>
      </c>
      <c r="F688" s="56">
        <v>5.07</v>
      </c>
      <c r="G688" s="56">
        <v>5.07</v>
      </c>
      <c r="H688" s="56">
        <v>5.07</v>
      </c>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row>
    <row r="689" spans="1:38" ht="23.1" customHeight="1">
      <c r="A689" s="53" t="s">
        <v>1561</v>
      </c>
      <c r="B689" s="53" t="s">
        <v>297</v>
      </c>
      <c r="C689" s="54" t="s">
        <v>127</v>
      </c>
      <c r="D689" s="55" t="s">
        <v>1562</v>
      </c>
      <c r="E689" s="56">
        <v>5.03</v>
      </c>
      <c r="F689" s="56">
        <v>5.03</v>
      </c>
      <c r="G689" s="56">
        <v>5.03</v>
      </c>
      <c r="H689" s="56">
        <v>5.03</v>
      </c>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row>
    <row r="690" spans="1:38" ht="23.1" customHeight="1">
      <c r="A690" s="53" t="s">
        <v>1561</v>
      </c>
      <c r="B690" s="53" t="s">
        <v>303</v>
      </c>
      <c r="C690" s="54" t="s">
        <v>127</v>
      </c>
      <c r="D690" s="55" t="s">
        <v>1563</v>
      </c>
      <c r="E690" s="56">
        <v>0.05</v>
      </c>
      <c r="F690" s="56">
        <v>0.05</v>
      </c>
      <c r="G690" s="56">
        <v>0.05</v>
      </c>
      <c r="H690" s="56">
        <v>0.05</v>
      </c>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row>
    <row r="691" spans="1:38" ht="23.1" customHeight="1">
      <c r="A691" s="53" t="s">
        <v>22</v>
      </c>
      <c r="B691" s="53" t="s">
        <v>22</v>
      </c>
      <c r="C691" s="54"/>
      <c r="D691" s="55" t="s">
        <v>330</v>
      </c>
      <c r="E691" s="56">
        <v>703.46</v>
      </c>
      <c r="F691" s="56">
        <v>703.46</v>
      </c>
      <c r="G691" s="56">
        <v>703.46</v>
      </c>
      <c r="H691" s="56">
        <v>703.46</v>
      </c>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row>
    <row r="692" spans="1:38" ht="23.1" customHeight="1">
      <c r="A692" s="53" t="s">
        <v>22</v>
      </c>
      <c r="B692" s="53" t="s">
        <v>22</v>
      </c>
      <c r="C692" s="54"/>
      <c r="D692" s="55" t="s">
        <v>352</v>
      </c>
      <c r="E692" s="56">
        <v>699.87</v>
      </c>
      <c r="F692" s="56">
        <v>699.87</v>
      </c>
      <c r="G692" s="56">
        <v>699.87</v>
      </c>
      <c r="H692" s="56">
        <v>699.87</v>
      </c>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row>
    <row r="693" spans="1:38" ht="23.1" customHeight="1">
      <c r="A693" s="53" t="s">
        <v>1525</v>
      </c>
      <c r="B693" s="53" t="s">
        <v>293</v>
      </c>
      <c r="C693" s="54" t="s">
        <v>129</v>
      </c>
      <c r="D693" s="55" t="s">
        <v>1526</v>
      </c>
      <c r="E693" s="56">
        <v>290.43</v>
      </c>
      <c r="F693" s="56">
        <v>290.43</v>
      </c>
      <c r="G693" s="56">
        <v>290.43</v>
      </c>
      <c r="H693" s="56">
        <v>290.43</v>
      </c>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row>
    <row r="694" spans="1:38" ht="23.1" customHeight="1">
      <c r="A694" s="53" t="s">
        <v>1525</v>
      </c>
      <c r="B694" s="53" t="s">
        <v>294</v>
      </c>
      <c r="C694" s="54" t="s">
        <v>129</v>
      </c>
      <c r="D694" s="55" t="s">
        <v>1527</v>
      </c>
      <c r="E694" s="56">
        <v>5.82</v>
      </c>
      <c r="F694" s="56">
        <v>5.82</v>
      </c>
      <c r="G694" s="56">
        <v>5.82</v>
      </c>
      <c r="H694" s="56">
        <v>5.82</v>
      </c>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row>
    <row r="695" spans="1:38" ht="23.1" customHeight="1">
      <c r="A695" s="53" t="s">
        <v>1525</v>
      </c>
      <c r="B695" s="53" t="s">
        <v>1529</v>
      </c>
      <c r="C695" s="54" t="s">
        <v>129</v>
      </c>
      <c r="D695" s="55" t="s">
        <v>1530</v>
      </c>
      <c r="E695" s="56">
        <v>169.29</v>
      </c>
      <c r="F695" s="56">
        <v>169.29</v>
      </c>
      <c r="G695" s="56">
        <v>169.29</v>
      </c>
      <c r="H695" s="56">
        <v>169.29</v>
      </c>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row>
    <row r="696" spans="1:38" ht="23.1" customHeight="1">
      <c r="A696" s="53" t="s">
        <v>1525</v>
      </c>
      <c r="B696" s="53" t="s">
        <v>299</v>
      </c>
      <c r="C696" s="54" t="s">
        <v>129</v>
      </c>
      <c r="D696" s="55" t="s">
        <v>1531</v>
      </c>
      <c r="E696" s="56">
        <v>79.05</v>
      </c>
      <c r="F696" s="56">
        <v>79.05</v>
      </c>
      <c r="G696" s="56">
        <v>79.05</v>
      </c>
      <c r="H696" s="56">
        <v>79.05</v>
      </c>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row>
    <row r="697" spans="1:38" ht="23.1" customHeight="1">
      <c r="A697" s="53" t="s">
        <v>1525</v>
      </c>
      <c r="B697" s="53" t="s">
        <v>1532</v>
      </c>
      <c r="C697" s="54" t="s">
        <v>129</v>
      </c>
      <c r="D697" s="55" t="s">
        <v>1533</v>
      </c>
      <c r="E697" s="56">
        <v>46.47</v>
      </c>
      <c r="F697" s="56">
        <v>46.47</v>
      </c>
      <c r="G697" s="56">
        <v>46.47</v>
      </c>
      <c r="H697" s="56">
        <v>46.47</v>
      </c>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row>
    <row r="698" spans="1:38" ht="23.1" customHeight="1">
      <c r="A698" s="53" t="s">
        <v>1525</v>
      </c>
      <c r="B698" s="53" t="s">
        <v>1534</v>
      </c>
      <c r="C698" s="54" t="s">
        <v>129</v>
      </c>
      <c r="D698" s="55" t="s">
        <v>1535</v>
      </c>
      <c r="E698" s="56">
        <v>5.53</v>
      </c>
      <c r="F698" s="56">
        <v>5.53</v>
      </c>
      <c r="G698" s="56">
        <v>5.53</v>
      </c>
      <c r="H698" s="56">
        <v>5.53</v>
      </c>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row>
    <row r="699" spans="1:38" ht="23.1" customHeight="1">
      <c r="A699" s="53" t="s">
        <v>1525</v>
      </c>
      <c r="B699" s="53" t="s">
        <v>1536</v>
      </c>
      <c r="C699" s="54" t="s">
        <v>129</v>
      </c>
      <c r="D699" s="55" t="s">
        <v>1537</v>
      </c>
      <c r="E699" s="56">
        <v>55.87</v>
      </c>
      <c r="F699" s="56">
        <v>55.87</v>
      </c>
      <c r="G699" s="56">
        <v>55.87</v>
      </c>
      <c r="H699" s="56">
        <v>55.87</v>
      </c>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row>
    <row r="700" spans="1:38" ht="23.1" customHeight="1">
      <c r="A700" s="53" t="s">
        <v>1525</v>
      </c>
      <c r="B700" s="53" t="s">
        <v>296</v>
      </c>
      <c r="C700" s="54" t="s">
        <v>129</v>
      </c>
      <c r="D700" s="55" t="s">
        <v>1538</v>
      </c>
      <c r="E700" s="56">
        <v>47.41</v>
      </c>
      <c r="F700" s="56">
        <v>47.41</v>
      </c>
      <c r="G700" s="56">
        <v>47.41</v>
      </c>
      <c r="H700" s="56">
        <v>47.41</v>
      </c>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row>
    <row r="701" spans="1:38" ht="23.1" customHeight="1">
      <c r="A701" s="53" t="s">
        <v>22</v>
      </c>
      <c r="B701" s="53" t="s">
        <v>22</v>
      </c>
      <c r="C701" s="54"/>
      <c r="D701" s="55" t="s">
        <v>300</v>
      </c>
      <c r="E701" s="56">
        <v>3.59</v>
      </c>
      <c r="F701" s="56">
        <v>3.59</v>
      </c>
      <c r="G701" s="56">
        <v>3.59</v>
      </c>
      <c r="H701" s="56">
        <v>3.59</v>
      </c>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row>
    <row r="702" spans="1:38" ht="23.1" customHeight="1">
      <c r="A702" s="53" t="s">
        <v>1561</v>
      </c>
      <c r="B702" s="53" t="s">
        <v>297</v>
      </c>
      <c r="C702" s="54" t="s">
        <v>129</v>
      </c>
      <c r="D702" s="55" t="s">
        <v>1562</v>
      </c>
      <c r="E702" s="56">
        <v>3.58</v>
      </c>
      <c r="F702" s="56">
        <v>3.58</v>
      </c>
      <c r="G702" s="56">
        <v>3.58</v>
      </c>
      <c r="H702" s="56">
        <v>3.58</v>
      </c>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row>
    <row r="703" spans="1:38" ht="23.1" customHeight="1">
      <c r="A703" s="53" t="s">
        <v>1561</v>
      </c>
      <c r="B703" s="53" t="s">
        <v>303</v>
      </c>
      <c r="C703" s="54" t="s">
        <v>129</v>
      </c>
      <c r="D703" s="55" t="s">
        <v>1563</v>
      </c>
      <c r="E703" s="56">
        <v>0.02</v>
      </c>
      <c r="F703" s="56">
        <v>0.02</v>
      </c>
      <c r="G703" s="56">
        <v>0.02</v>
      </c>
      <c r="H703" s="56">
        <v>0.02</v>
      </c>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row>
    <row r="704" spans="1:38" ht="23.1" customHeight="1">
      <c r="A704" s="53" t="s">
        <v>22</v>
      </c>
      <c r="B704" s="53" t="s">
        <v>22</v>
      </c>
      <c r="C704" s="54"/>
      <c r="D704" s="55" t="s">
        <v>331</v>
      </c>
      <c r="E704" s="56">
        <v>730.07</v>
      </c>
      <c r="F704" s="56">
        <v>730.07</v>
      </c>
      <c r="G704" s="56">
        <v>730.07</v>
      </c>
      <c r="H704" s="56">
        <v>730.07</v>
      </c>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row>
    <row r="705" spans="1:38" ht="23.1" customHeight="1">
      <c r="A705" s="53" t="s">
        <v>22</v>
      </c>
      <c r="B705" s="53" t="s">
        <v>22</v>
      </c>
      <c r="C705" s="54"/>
      <c r="D705" s="55" t="s">
        <v>352</v>
      </c>
      <c r="E705" s="56">
        <v>722.8</v>
      </c>
      <c r="F705" s="56">
        <v>722.8</v>
      </c>
      <c r="G705" s="56">
        <v>722.8</v>
      </c>
      <c r="H705" s="56">
        <v>722.8</v>
      </c>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row>
    <row r="706" spans="1:38" ht="23.1" customHeight="1">
      <c r="A706" s="53" t="s">
        <v>1525</v>
      </c>
      <c r="B706" s="53" t="s">
        <v>293</v>
      </c>
      <c r="C706" s="54" t="s">
        <v>131</v>
      </c>
      <c r="D706" s="55" t="s">
        <v>1526</v>
      </c>
      <c r="E706" s="56">
        <v>314.17</v>
      </c>
      <c r="F706" s="56">
        <v>314.17</v>
      </c>
      <c r="G706" s="56">
        <v>314.17</v>
      </c>
      <c r="H706" s="56">
        <v>314.17</v>
      </c>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row>
    <row r="707" spans="1:38" ht="23.1" customHeight="1">
      <c r="A707" s="53" t="s">
        <v>1525</v>
      </c>
      <c r="B707" s="53" t="s">
        <v>294</v>
      </c>
      <c r="C707" s="54" t="s">
        <v>131</v>
      </c>
      <c r="D707" s="55" t="s">
        <v>1527</v>
      </c>
      <c r="E707" s="56">
        <v>4.8600000000000003</v>
      </c>
      <c r="F707" s="56">
        <v>4.8600000000000003</v>
      </c>
      <c r="G707" s="56">
        <v>4.8600000000000003</v>
      </c>
      <c r="H707" s="56">
        <v>4.8600000000000003</v>
      </c>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row>
    <row r="708" spans="1:38" ht="23.1" customHeight="1">
      <c r="A708" s="53" t="s">
        <v>1525</v>
      </c>
      <c r="B708" s="53" t="s">
        <v>1529</v>
      </c>
      <c r="C708" s="54" t="s">
        <v>131</v>
      </c>
      <c r="D708" s="55" t="s">
        <v>1530</v>
      </c>
      <c r="E708" s="56">
        <v>179.16</v>
      </c>
      <c r="F708" s="56">
        <v>179.16</v>
      </c>
      <c r="G708" s="56">
        <v>179.16</v>
      </c>
      <c r="H708" s="56">
        <v>179.16</v>
      </c>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row>
    <row r="709" spans="1:38" ht="23.1" customHeight="1">
      <c r="A709" s="53" t="s">
        <v>1525</v>
      </c>
      <c r="B709" s="53" t="s">
        <v>299</v>
      </c>
      <c r="C709" s="54" t="s">
        <v>131</v>
      </c>
      <c r="D709" s="55" t="s">
        <v>1531</v>
      </c>
      <c r="E709" s="56">
        <v>81.290000000000006</v>
      </c>
      <c r="F709" s="56">
        <v>81.290000000000006</v>
      </c>
      <c r="G709" s="56">
        <v>81.290000000000006</v>
      </c>
      <c r="H709" s="56">
        <v>81.290000000000006</v>
      </c>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row>
    <row r="710" spans="1:38" ht="23.1" customHeight="1">
      <c r="A710" s="53" t="s">
        <v>1525</v>
      </c>
      <c r="B710" s="53" t="s">
        <v>1532</v>
      </c>
      <c r="C710" s="54" t="s">
        <v>131</v>
      </c>
      <c r="D710" s="55" t="s">
        <v>1533</v>
      </c>
      <c r="E710" s="56">
        <v>47.12</v>
      </c>
      <c r="F710" s="56">
        <v>47.12</v>
      </c>
      <c r="G710" s="56">
        <v>47.12</v>
      </c>
      <c r="H710" s="56">
        <v>47.12</v>
      </c>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row>
    <row r="711" spans="1:38" ht="23.1" customHeight="1">
      <c r="A711" s="53" t="s">
        <v>1525</v>
      </c>
      <c r="B711" s="53" t="s">
        <v>1534</v>
      </c>
      <c r="C711" s="54" t="s">
        <v>131</v>
      </c>
      <c r="D711" s="55" t="s">
        <v>1535</v>
      </c>
      <c r="E711" s="56">
        <v>5.62</v>
      </c>
      <c r="F711" s="56">
        <v>5.62</v>
      </c>
      <c r="G711" s="56">
        <v>5.62</v>
      </c>
      <c r="H711" s="56">
        <v>5.62</v>
      </c>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row>
    <row r="712" spans="1:38" ht="23.1" customHeight="1">
      <c r="A712" s="53" t="s">
        <v>1525</v>
      </c>
      <c r="B712" s="53" t="s">
        <v>1536</v>
      </c>
      <c r="C712" s="54" t="s">
        <v>131</v>
      </c>
      <c r="D712" s="55" t="s">
        <v>1537</v>
      </c>
      <c r="E712" s="56">
        <v>59.78</v>
      </c>
      <c r="F712" s="56">
        <v>59.78</v>
      </c>
      <c r="G712" s="56">
        <v>59.78</v>
      </c>
      <c r="H712" s="56">
        <v>59.78</v>
      </c>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row>
    <row r="713" spans="1:38" ht="23.1" customHeight="1">
      <c r="A713" s="53" t="s">
        <v>1525</v>
      </c>
      <c r="B713" s="53" t="s">
        <v>296</v>
      </c>
      <c r="C713" s="54" t="s">
        <v>131</v>
      </c>
      <c r="D713" s="55" t="s">
        <v>1538</v>
      </c>
      <c r="E713" s="56">
        <v>30.8</v>
      </c>
      <c r="F713" s="56">
        <v>30.8</v>
      </c>
      <c r="G713" s="56">
        <v>30.8</v>
      </c>
      <c r="H713" s="56">
        <v>30.8</v>
      </c>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row>
    <row r="714" spans="1:38" ht="23.1" customHeight="1">
      <c r="A714" s="53" t="s">
        <v>22</v>
      </c>
      <c r="B714" s="53" t="s">
        <v>22</v>
      </c>
      <c r="C714" s="54"/>
      <c r="D714" s="55" t="s">
        <v>300</v>
      </c>
      <c r="E714" s="56">
        <v>7.27</v>
      </c>
      <c r="F714" s="56">
        <v>7.27</v>
      </c>
      <c r="G714" s="56">
        <v>7.27</v>
      </c>
      <c r="H714" s="56">
        <v>7.27</v>
      </c>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row>
    <row r="715" spans="1:38" ht="23.1" customHeight="1">
      <c r="A715" s="53" t="s">
        <v>1561</v>
      </c>
      <c r="B715" s="53" t="s">
        <v>297</v>
      </c>
      <c r="C715" s="54" t="s">
        <v>131</v>
      </c>
      <c r="D715" s="55" t="s">
        <v>1562</v>
      </c>
      <c r="E715" s="56">
        <v>7.22</v>
      </c>
      <c r="F715" s="56">
        <v>7.22</v>
      </c>
      <c r="G715" s="56">
        <v>7.22</v>
      </c>
      <c r="H715" s="56">
        <v>7.22</v>
      </c>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row>
    <row r="716" spans="1:38" ht="23.1" customHeight="1">
      <c r="A716" s="53" t="s">
        <v>1561</v>
      </c>
      <c r="B716" s="53" t="s">
        <v>303</v>
      </c>
      <c r="C716" s="54" t="s">
        <v>131</v>
      </c>
      <c r="D716" s="55" t="s">
        <v>1563</v>
      </c>
      <c r="E716" s="56">
        <v>0.05</v>
      </c>
      <c r="F716" s="56">
        <v>0.05</v>
      </c>
      <c r="G716" s="56">
        <v>0.05</v>
      </c>
      <c r="H716" s="56">
        <v>0.05</v>
      </c>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row>
    <row r="717" spans="1:38" ht="23.1" customHeight="1">
      <c r="A717" s="53" t="s">
        <v>22</v>
      </c>
      <c r="B717" s="53" t="s">
        <v>22</v>
      </c>
      <c r="C717" s="54"/>
      <c r="D717" s="55" t="s">
        <v>332</v>
      </c>
      <c r="E717" s="56">
        <v>250.58</v>
      </c>
      <c r="F717" s="56">
        <v>250.58</v>
      </c>
      <c r="G717" s="56">
        <v>250.58</v>
      </c>
      <c r="H717" s="56">
        <v>250.58</v>
      </c>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row>
    <row r="718" spans="1:38" ht="23.1" customHeight="1">
      <c r="A718" s="53" t="s">
        <v>22</v>
      </c>
      <c r="B718" s="53" t="s">
        <v>22</v>
      </c>
      <c r="C718" s="54"/>
      <c r="D718" s="55" t="s">
        <v>352</v>
      </c>
      <c r="E718" s="56">
        <v>250.56</v>
      </c>
      <c r="F718" s="56">
        <v>250.56</v>
      </c>
      <c r="G718" s="56">
        <v>250.56</v>
      </c>
      <c r="H718" s="56">
        <v>250.56</v>
      </c>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row>
    <row r="719" spans="1:38" ht="23.1" customHeight="1">
      <c r="A719" s="53" t="s">
        <v>1525</v>
      </c>
      <c r="B719" s="53" t="s">
        <v>293</v>
      </c>
      <c r="C719" s="54" t="s">
        <v>133</v>
      </c>
      <c r="D719" s="55" t="s">
        <v>1526</v>
      </c>
      <c r="E719" s="56">
        <v>98.82</v>
      </c>
      <c r="F719" s="56">
        <v>98.82</v>
      </c>
      <c r="G719" s="56">
        <v>98.82</v>
      </c>
      <c r="H719" s="56">
        <v>98.82</v>
      </c>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row>
    <row r="720" spans="1:38" ht="23.1" customHeight="1">
      <c r="A720" s="53" t="s">
        <v>1525</v>
      </c>
      <c r="B720" s="53" t="s">
        <v>294</v>
      </c>
      <c r="C720" s="54" t="s">
        <v>133</v>
      </c>
      <c r="D720" s="55" t="s">
        <v>1527</v>
      </c>
      <c r="E720" s="56">
        <v>2.13</v>
      </c>
      <c r="F720" s="56">
        <v>2.13</v>
      </c>
      <c r="G720" s="56">
        <v>2.13</v>
      </c>
      <c r="H720" s="56">
        <v>2.13</v>
      </c>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row>
    <row r="721" spans="1:38" ht="23.1" customHeight="1">
      <c r="A721" s="53" t="s">
        <v>1525</v>
      </c>
      <c r="B721" s="53" t="s">
        <v>1529</v>
      </c>
      <c r="C721" s="54" t="s">
        <v>133</v>
      </c>
      <c r="D721" s="55" t="s">
        <v>1530</v>
      </c>
      <c r="E721" s="56">
        <v>74.819999999999993</v>
      </c>
      <c r="F721" s="56">
        <v>74.819999999999993</v>
      </c>
      <c r="G721" s="56">
        <v>74.819999999999993</v>
      </c>
      <c r="H721" s="56">
        <v>74.819999999999993</v>
      </c>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row>
    <row r="722" spans="1:38" ht="23.1" customHeight="1">
      <c r="A722" s="53" t="s">
        <v>1525</v>
      </c>
      <c r="B722" s="53" t="s">
        <v>299</v>
      </c>
      <c r="C722" s="54" t="s">
        <v>133</v>
      </c>
      <c r="D722" s="55" t="s">
        <v>1531</v>
      </c>
      <c r="E722" s="56">
        <v>28.13</v>
      </c>
      <c r="F722" s="56">
        <v>28.13</v>
      </c>
      <c r="G722" s="56">
        <v>28.13</v>
      </c>
      <c r="H722" s="56">
        <v>28.13</v>
      </c>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row>
    <row r="723" spans="1:38" ht="23.1" customHeight="1">
      <c r="A723" s="53" t="s">
        <v>1525</v>
      </c>
      <c r="B723" s="53" t="s">
        <v>1532</v>
      </c>
      <c r="C723" s="54" t="s">
        <v>133</v>
      </c>
      <c r="D723" s="55" t="s">
        <v>1533</v>
      </c>
      <c r="E723" s="56">
        <v>15.2</v>
      </c>
      <c r="F723" s="56">
        <v>15.2</v>
      </c>
      <c r="G723" s="56">
        <v>15.2</v>
      </c>
      <c r="H723" s="56">
        <v>15.2</v>
      </c>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row>
    <row r="724" spans="1:38" ht="23.1" customHeight="1">
      <c r="A724" s="53" t="s">
        <v>1525</v>
      </c>
      <c r="B724" s="53" t="s">
        <v>1534</v>
      </c>
      <c r="C724" s="54" t="s">
        <v>133</v>
      </c>
      <c r="D724" s="55" t="s">
        <v>1535</v>
      </c>
      <c r="E724" s="56">
        <v>1.93</v>
      </c>
      <c r="F724" s="56">
        <v>1.93</v>
      </c>
      <c r="G724" s="56">
        <v>1.93</v>
      </c>
      <c r="H724" s="56">
        <v>1.93</v>
      </c>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row>
    <row r="725" spans="1:38" ht="23.1" customHeight="1">
      <c r="A725" s="53" t="s">
        <v>1525</v>
      </c>
      <c r="B725" s="53" t="s">
        <v>1536</v>
      </c>
      <c r="C725" s="54" t="s">
        <v>133</v>
      </c>
      <c r="D725" s="55" t="s">
        <v>1537</v>
      </c>
      <c r="E725" s="56">
        <v>21.09</v>
      </c>
      <c r="F725" s="56">
        <v>21.09</v>
      </c>
      <c r="G725" s="56">
        <v>21.09</v>
      </c>
      <c r="H725" s="56">
        <v>21.09</v>
      </c>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row>
    <row r="726" spans="1:38" ht="23.1" customHeight="1">
      <c r="A726" s="53" t="s">
        <v>1525</v>
      </c>
      <c r="B726" s="53" t="s">
        <v>296</v>
      </c>
      <c r="C726" s="54" t="s">
        <v>133</v>
      </c>
      <c r="D726" s="55" t="s">
        <v>1538</v>
      </c>
      <c r="E726" s="56">
        <v>8.44</v>
      </c>
      <c r="F726" s="56">
        <v>8.44</v>
      </c>
      <c r="G726" s="56">
        <v>8.44</v>
      </c>
      <c r="H726" s="56">
        <v>8.44</v>
      </c>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row>
    <row r="727" spans="1:38" ht="23.1" customHeight="1">
      <c r="A727" s="53" t="s">
        <v>22</v>
      </c>
      <c r="B727" s="53" t="s">
        <v>22</v>
      </c>
      <c r="C727" s="54"/>
      <c r="D727" s="55" t="s">
        <v>300</v>
      </c>
      <c r="E727" s="56">
        <v>0.02</v>
      </c>
      <c r="F727" s="56">
        <v>0.02</v>
      </c>
      <c r="G727" s="56">
        <v>0.02</v>
      </c>
      <c r="H727" s="56">
        <v>0.02</v>
      </c>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row>
    <row r="728" spans="1:38" ht="23.1" customHeight="1">
      <c r="A728" s="53" t="s">
        <v>1561</v>
      </c>
      <c r="B728" s="53" t="s">
        <v>296</v>
      </c>
      <c r="C728" s="54" t="s">
        <v>133</v>
      </c>
      <c r="D728" s="55" t="s">
        <v>1577</v>
      </c>
      <c r="E728" s="56">
        <v>0.02</v>
      </c>
      <c r="F728" s="56">
        <v>0.02</v>
      </c>
      <c r="G728" s="56">
        <v>0.02</v>
      </c>
      <c r="H728" s="56">
        <v>0.02</v>
      </c>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row>
    <row r="729" spans="1:38" ht="23.1" customHeight="1">
      <c r="A729" s="53" t="s">
        <v>22</v>
      </c>
      <c r="B729" s="53" t="s">
        <v>22</v>
      </c>
      <c r="C729" s="54"/>
      <c r="D729" s="55" t="s">
        <v>333</v>
      </c>
      <c r="E729" s="56">
        <v>223.14</v>
      </c>
      <c r="F729" s="56">
        <v>223.14</v>
      </c>
      <c r="G729" s="56">
        <v>223.14</v>
      </c>
      <c r="H729" s="56">
        <v>223.14</v>
      </c>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row>
    <row r="730" spans="1:38" ht="23.1" customHeight="1">
      <c r="A730" s="53" t="s">
        <v>22</v>
      </c>
      <c r="B730" s="53" t="s">
        <v>22</v>
      </c>
      <c r="C730" s="54"/>
      <c r="D730" s="55" t="s">
        <v>352</v>
      </c>
      <c r="E730" s="56">
        <v>223.14</v>
      </c>
      <c r="F730" s="56">
        <v>223.14</v>
      </c>
      <c r="G730" s="56">
        <v>223.14</v>
      </c>
      <c r="H730" s="56">
        <v>223.14</v>
      </c>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row>
    <row r="731" spans="1:38" ht="23.1" customHeight="1">
      <c r="A731" s="53" t="s">
        <v>1525</v>
      </c>
      <c r="B731" s="53" t="s">
        <v>293</v>
      </c>
      <c r="C731" s="54" t="s">
        <v>135</v>
      </c>
      <c r="D731" s="55" t="s">
        <v>1526</v>
      </c>
      <c r="E731" s="56">
        <v>4.32</v>
      </c>
      <c r="F731" s="56">
        <v>4.32</v>
      </c>
      <c r="G731" s="56">
        <v>4.32</v>
      </c>
      <c r="H731" s="56">
        <v>4.32</v>
      </c>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row>
    <row r="732" spans="1:38" ht="23.1" customHeight="1">
      <c r="A732" s="53" t="s">
        <v>1525</v>
      </c>
      <c r="B732" s="53" t="s">
        <v>294</v>
      </c>
      <c r="C732" s="54" t="s">
        <v>135</v>
      </c>
      <c r="D732" s="55" t="s">
        <v>1527</v>
      </c>
      <c r="E732" s="56">
        <v>0.09</v>
      </c>
      <c r="F732" s="56">
        <v>0.09</v>
      </c>
      <c r="G732" s="56">
        <v>0.09</v>
      </c>
      <c r="H732" s="56">
        <v>0.09</v>
      </c>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row>
    <row r="733" spans="1:38" ht="23.1" customHeight="1">
      <c r="A733" s="53" t="s">
        <v>1525</v>
      </c>
      <c r="B733" s="53" t="s">
        <v>1529</v>
      </c>
      <c r="C733" s="54" t="s">
        <v>135</v>
      </c>
      <c r="D733" s="55" t="s">
        <v>1530</v>
      </c>
      <c r="E733" s="56">
        <v>2.94</v>
      </c>
      <c r="F733" s="56">
        <v>2.94</v>
      </c>
      <c r="G733" s="56">
        <v>2.94</v>
      </c>
      <c r="H733" s="56">
        <v>2.94</v>
      </c>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row>
    <row r="734" spans="1:38" ht="23.1" customHeight="1">
      <c r="A734" s="53" t="s">
        <v>1525</v>
      </c>
      <c r="B734" s="53" t="s">
        <v>299</v>
      </c>
      <c r="C734" s="54" t="s">
        <v>135</v>
      </c>
      <c r="D734" s="55" t="s">
        <v>1531</v>
      </c>
      <c r="E734" s="56">
        <v>29.86</v>
      </c>
      <c r="F734" s="56">
        <v>29.86</v>
      </c>
      <c r="G734" s="56">
        <v>29.86</v>
      </c>
      <c r="H734" s="56">
        <v>29.86</v>
      </c>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row>
    <row r="735" spans="1:38" ht="23.1" customHeight="1">
      <c r="A735" s="53" t="s">
        <v>1525</v>
      </c>
      <c r="B735" s="53" t="s">
        <v>1532</v>
      </c>
      <c r="C735" s="54" t="s">
        <v>135</v>
      </c>
      <c r="D735" s="55" t="s">
        <v>1533</v>
      </c>
      <c r="E735" s="56">
        <v>16.899999999999999</v>
      </c>
      <c r="F735" s="56">
        <v>16.899999999999999</v>
      </c>
      <c r="G735" s="56">
        <v>16.899999999999999</v>
      </c>
      <c r="H735" s="56">
        <v>16.899999999999999</v>
      </c>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row>
    <row r="736" spans="1:38" ht="23.1" customHeight="1">
      <c r="A736" s="53" t="s">
        <v>1525</v>
      </c>
      <c r="B736" s="53" t="s">
        <v>1534</v>
      </c>
      <c r="C736" s="54" t="s">
        <v>135</v>
      </c>
      <c r="D736" s="55" t="s">
        <v>1535</v>
      </c>
      <c r="E736" s="56">
        <v>2.72</v>
      </c>
      <c r="F736" s="56">
        <v>2.72</v>
      </c>
      <c r="G736" s="56">
        <v>2.72</v>
      </c>
      <c r="H736" s="56">
        <v>2.72</v>
      </c>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row>
    <row r="737" spans="1:38" ht="23.1" customHeight="1">
      <c r="A737" s="53" t="s">
        <v>1525</v>
      </c>
      <c r="B737" s="53" t="s">
        <v>1536</v>
      </c>
      <c r="C737" s="54" t="s">
        <v>135</v>
      </c>
      <c r="D737" s="55" t="s">
        <v>1537</v>
      </c>
      <c r="E737" s="56">
        <v>0.88</v>
      </c>
      <c r="F737" s="56">
        <v>0.88</v>
      </c>
      <c r="G737" s="56">
        <v>0.88</v>
      </c>
      <c r="H737" s="56">
        <v>0.88</v>
      </c>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row>
    <row r="738" spans="1:38" ht="23.1" customHeight="1">
      <c r="A738" s="53" t="s">
        <v>1525</v>
      </c>
      <c r="B738" s="53" t="s">
        <v>296</v>
      </c>
      <c r="C738" s="54" t="s">
        <v>135</v>
      </c>
      <c r="D738" s="55" t="s">
        <v>1538</v>
      </c>
      <c r="E738" s="56">
        <v>165.42</v>
      </c>
      <c r="F738" s="56">
        <v>165.42</v>
      </c>
      <c r="G738" s="56">
        <v>165.42</v>
      </c>
      <c r="H738" s="56">
        <v>165.42</v>
      </c>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row>
    <row r="739" spans="1:38" ht="23.1" customHeight="1">
      <c r="A739" s="53" t="s">
        <v>22</v>
      </c>
      <c r="B739" s="53" t="s">
        <v>22</v>
      </c>
      <c r="C739" s="54"/>
      <c r="D739" s="55" t="s">
        <v>300</v>
      </c>
      <c r="E739" s="56">
        <v>0.01</v>
      </c>
      <c r="F739" s="56">
        <v>0.01</v>
      </c>
      <c r="G739" s="56">
        <v>0.01</v>
      </c>
      <c r="H739" s="56">
        <v>0.01</v>
      </c>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row>
    <row r="740" spans="1:38" ht="23.1" customHeight="1">
      <c r="A740" s="53" t="s">
        <v>1561</v>
      </c>
      <c r="B740" s="53" t="s">
        <v>303</v>
      </c>
      <c r="C740" s="54" t="s">
        <v>135</v>
      </c>
      <c r="D740" s="55" t="s">
        <v>1563</v>
      </c>
      <c r="E740" s="56">
        <v>0.01</v>
      </c>
      <c r="F740" s="56">
        <v>0.01</v>
      </c>
      <c r="G740" s="56">
        <v>0.01</v>
      </c>
      <c r="H740" s="56">
        <v>0.01</v>
      </c>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row>
    <row r="741" spans="1:38" ht="23.1" customHeight="1">
      <c r="A741" s="53" t="s">
        <v>22</v>
      </c>
      <c r="B741" s="53" t="s">
        <v>22</v>
      </c>
      <c r="C741" s="54"/>
      <c r="D741" s="55" t="s">
        <v>334</v>
      </c>
      <c r="E741" s="56">
        <v>162.65</v>
      </c>
      <c r="F741" s="56">
        <v>162.65</v>
      </c>
      <c r="G741" s="56">
        <v>162.65</v>
      </c>
      <c r="H741" s="56">
        <v>162.65</v>
      </c>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row>
    <row r="742" spans="1:38" ht="23.1" customHeight="1">
      <c r="A742" s="53" t="s">
        <v>22</v>
      </c>
      <c r="B742" s="53" t="s">
        <v>22</v>
      </c>
      <c r="C742" s="54"/>
      <c r="D742" s="55" t="s">
        <v>352</v>
      </c>
      <c r="E742" s="56">
        <v>162.65</v>
      </c>
      <c r="F742" s="56">
        <v>162.65</v>
      </c>
      <c r="G742" s="56">
        <v>162.65</v>
      </c>
      <c r="H742" s="56">
        <v>162.65</v>
      </c>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row>
    <row r="743" spans="1:38" ht="23.1" customHeight="1">
      <c r="A743" s="53" t="s">
        <v>1525</v>
      </c>
      <c r="B743" s="53" t="s">
        <v>299</v>
      </c>
      <c r="C743" s="54" t="s">
        <v>137</v>
      </c>
      <c r="D743" s="55" t="s">
        <v>1531</v>
      </c>
      <c r="E743" s="56">
        <v>22.09</v>
      </c>
      <c r="F743" s="56">
        <v>22.09</v>
      </c>
      <c r="G743" s="56">
        <v>22.09</v>
      </c>
      <c r="H743" s="56">
        <v>22.09</v>
      </c>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row>
    <row r="744" spans="1:38" ht="23.1" customHeight="1">
      <c r="A744" s="53" t="s">
        <v>1525</v>
      </c>
      <c r="B744" s="53" t="s">
        <v>1532</v>
      </c>
      <c r="C744" s="54" t="s">
        <v>137</v>
      </c>
      <c r="D744" s="55" t="s">
        <v>1533</v>
      </c>
      <c r="E744" s="56">
        <v>12.52</v>
      </c>
      <c r="F744" s="56">
        <v>12.52</v>
      </c>
      <c r="G744" s="56">
        <v>12.52</v>
      </c>
      <c r="H744" s="56">
        <v>12.52</v>
      </c>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row>
    <row r="745" spans="1:38" ht="23.1" customHeight="1">
      <c r="A745" s="53" t="s">
        <v>1525</v>
      </c>
      <c r="B745" s="53" t="s">
        <v>1534</v>
      </c>
      <c r="C745" s="54" t="s">
        <v>137</v>
      </c>
      <c r="D745" s="55" t="s">
        <v>1535</v>
      </c>
      <c r="E745" s="56">
        <v>2.0299999999999998</v>
      </c>
      <c r="F745" s="56">
        <v>2.0299999999999998</v>
      </c>
      <c r="G745" s="56">
        <v>2.0299999999999998</v>
      </c>
      <c r="H745" s="56">
        <v>2.0299999999999998</v>
      </c>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row>
    <row r="746" spans="1:38" ht="23.1" customHeight="1">
      <c r="A746" s="53" t="s">
        <v>1525</v>
      </c>
      <c r="B746" s="53" t="s">
        <v>296</v>
      </c>
      <c r="C746" s="54" t="s">
        <v>137</v>
      </c>
      <c r="D746" s="55" t="s">
        <v>1538</v>
      </c>
      <c r="E746" s="56">
        <v>126.01</v>
      </c>
      <c r="F746" s="56">
        <v>126.01</v>
      </c>
      <c r="G746" s="56">
        <v>126.01</v>
      </c>
      <c r="H746" s="56">
        <v>126.01</v>
      </c>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row>
    <row r="747" spans="1:38" ht="23.1" customHeight="1">
      <c r="A747" s="53" t="s">
        <v>22</v>
      </c>
      <c r="B747" s="53" t="s">
        <v>22</v>
      </c>
      <c r="C747" s="54"/>
      <c r="D747" s="55" t="s">
        <v>335</v>
      </c>
      <c r="E747" s="56">
        <v>140.35</v>
      </c>
      <c r="F747" s="56">
        <v>140.35</v>
      </c>
      <c r="G747" s="56">
        <v>140.35</v>
      </c>
      <c r="H747" s="56">
        <v>140.35</v>
      </c>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row>
    <row r="748" spans="1:38" ht="23.1" customHeight="1">
      <c r="A748" s="53" t="s">
        <v>22</v>
      </c>
      <c r="B748" s="53" t="s">
        <v>22</v>
      </c>
      <c r="C748" s="54"/>
      <c r="D748" s="55" t="s">
        <v>352</v>
      </c>
      <c r="E748" s="56">
        <v>140.35</v>
      </c>
      <c r="F748" s="56">
        <v>140.35</v>
      </c>
      <c r="G748" s="56">
        <v>140.35</v>
      </c>
      <c r="H748" s="56">
        <v>140.35</v>
      </c>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row>
    <row r="749" spans="1:38" ht="23.1" customHeight="1">
      <c r="A749" s="53" t="s">
        <v>1525</v>
      </c>
      <c r="B749" s="53" t="s">
        <v>293</v>
      </c>
      <c r="C749" s="54" t="s">
        <v>139</v>
      </c>
      <c r="D749" s="55" t="s">
        <v>1526</v>
      </c>
      <c r="E749" s="56">
        <v>3.72</v>
      </c>
      <c r="F749" s="56">
        <v>3.72</v>
      </c>
      <c r="G749" s="56">
        <v>3.72</v>
      </c>
      <c r="H749" s="56">
        <v>3.72</v>
      </c>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row>
    <row r="750" spans="1:38" ht="23.1" customHeight="1">
      <c r="A750" s="53" t="s">
        <v>1525</v>
      </c>
      <c r="B750" s="53" t="s">
        <v>294</v>
      </c>
      <c r="C750" s="54" t="s">
        <v>139</v>
      </c>
      <c r="D750" s="55" t="s">
        <v>1527</v>
      </c>
      <c r="E750" s="56">
        <v>0.08</v>
      </c>
      <c r="F750" s="56">
        <v>0.08</v>
      </c>
      <c r="G750" s="56">
        <v>0.08</v>
      </c>
      <c r="H750" s="56">
        <v>0.08</v>
      </c>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row>
    <row r="751" spans="1:38" ht="23.1" customHeight="1">
      <c r="A751" s="53" t="s">
        <v>1525</v>
      </c>
      <c r="B751" s="53" t="s">
        <v>1529</v>
      </c>
      <c r="C751" s="54" t="s">
        <v>139</v>
      </c>
      <c r="D751" s="55" t="s">
        <v>1530</v>
      </c>
      <c r="E751" s="56">
        <v>2.89</v>
      </c>
      <c r="F751" s="56">
        <v>2.89</v>
      </c>
      <c r="G751" s="56">
        <v>2.89</v>
      </c>
      <c r="H751" s="56">
        <v>2.89</v>
      </c>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row>
    <row r="752" spans="1:38" ht="23.1" customHeight="1">
      <c r="A752" s="53" t="s">
        <v>1525</v>
      </c>
      <c r="B752" s="53" t="s">
        <v>299</v>
      </c>
      <c r="C752" s="54" t="s">
        <v>139</v>
      </c>
      <c r="D752" s="55" t="s">
        <v>1531</v>
      </c>
      <c r="E752" s="56">
        <v>18.809999999999999</v>
      </c>
      <c r="F752" s="56">
        <v>18.809999999999999</v>
      </c>
      <c r="G752" s="56">
        <v>18.809999999999999</v>
      </c>
      <c r="H752" s="56">
        <v>18.809999999999999</v>
      </c>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row>
    <row r="753" spans="1:38" ht="23.1" customHeight="1">
      <c r="A753" s="53" t="s">
        <v>1525</v>
      </c>
      <c r="B753" s="53" t="s">
        <v>1532</v>
      </c>
      <c r="C753" s="54" t="s">
        <v>139</v>
      </c>
      <c r="D753" s="55" t="s">
        <v>1533</v>
      </c>
      <c r="E753" s="56">
        <v>10.58</v>
      </c>
      <c r="F753" s="56">
        <v>10.58</v>
      </c>
      <c r="G753" s="56">
        <v>10.58</v>
      </c>
      <c r="H753" s="56">
        <v>10.58</v>
      </c>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row>
    <row r="754" spans="1:38" ht="23.1" customHeight="1">
      <c r="A754" s="53" t="s">
        <v>1525</v>
      </c>
      <c r="B754" s="53" t="s">
        <v>1534</v>
      </c>
      <c r="C754" s="54" t="s">
        <v>139</v>
      </c>
      <c r="D754" s="55" t="s">
        <v>1535</v>
      </c>
      <c r="E754" s="56">
        <v>1.7</v>
      </c>
      <c r="F754" s="56">
        <v>1.7</v>
      </c>
      <c r="G754" s="56">
        <v>1.7</v>
      </c>
      <c r="H754" s="56">
        <v>1.7</v>
      </c>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row>
    <row r="755" spans="1:38" ht="23.1" customHeight="1">
      <c r="A755" s="53" t="s">
        <v>1525</v>
      </c>
      <c r="B755" s="53" t="s">
        <v>1536</v>
      </c>
      <c r="C755" s="54" t="s">
        <v>139</v>
      </c>
      <c r="D755" s="55" t="s">
        <v>1537</v>
      </c>
      <c r="E755" s="56">
        <v>0.8</v>
      </c>
      <c r="F755" s="56">
        <v>0.8</v>
      </c>
      <c r="G755" s="56">
        <v>0.8</v>
      </c>
      <c r="H755" s="56">
        <v>0.8</v>
      </c>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row>
    <row r="756" spans="1:38" ht="23.1" customHeight="1">
      <c r="A756" s="53" t="s">
        <v>1525</v>
      </c>
      <c r="B756" s="53" t="s">
        <v>296</v>
      </c>
      <c r="C756" s="54" t="s">
        <v>139</v>
      </c>
      <c r="D756" s="55" t="s">
        <v>1538</v>
      </c>
      <c r="E756" s="56">
        <v>101.76</v>
      </c>
      <c r="F756" s="56">
        <v>101.76</v>
      </c>
      <c r="G756" s="56">
        <v>101.76</v>
      </c>
      <c r="H756" s="56">
        <v>101.76</v>
      </c>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row>
    <row r="757" spans="1:38" ht="23.1" customHeight="1">
      <c r="A757" s="53" t="s">
        <v>22</v>
      </c>
      <c r="B757" s="53" t="s">
        <v>22</v>
      </c>
      <c r="C757" s="54"/>
      <c r="D757" s="55" t="s">
        <v>336</v>
      </c>
      <c r="E757" s="56">
        <v>58.78</v>
      </c>
      <c r="F757" s="56">
        <v>58.78</v>
      </c>
      <c r="G757" s="56">
        <v>58.78</v>
      </c>
      <c r="H757" s="56">
        <v>58.78</v>
      </c>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row>
    <row r="758" spans="1:38" ht="23.1" customHeight="1">
      <c r="A758" s="53" t="s">
        <v>22</v>
      </c>
      <c r="B758" s="53" t="s">
        <v>22</v>
      </c>
      <c r="C758" s="54"/>
      <c r="D758" s="55" t="s">
        <v>352</v>
      </c>
      <c r="E758" s="56">
        <v>58.78</v>
      </c>
      <c r="F758" s="56">
        <v>58.78</v>
      </c>
      <c r="G758" s="56">
        <v>58.78</v>
      </c>
      <c r="H758" s="56">
        <v>58.78</v>
      </c>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row>
    <row r="759" spans="1:38" ht="23.1" customHeight="1">
      <c r="A759" s="53" t="s">
        <v>1525</v>
      </c>
      <c r="B759" s="53" t="s">
        <v>293</v>
      </c>
      <c r="C759" s="54" t="s">
        <v>141</v>
      </c>
      <c r="D759" s="55" t="s">
        <v>1526</v>
      </c>
      <c r="E759" s="56">
        <v>4.01</v>
      </c>
      <c r="F759" s="56">
        <v>4.01</v>
      </c>
      <c r="G759" s="56">
        <v>4.01</v>
      </c>
      <c r="H759" s="56">
        <v>4.01</v>
      </c>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row>
    <row r="760" spans="1:38" ht="23.1" customHeight="1">
      <c r="A760" s="53" t="s">
        <v>1525</v>
      </c>
      <c r="B760" s="53" t="s">
        <v>294</v>
      </c>
      <c r="C760" s="54" t="s">
        <v>141</v>
      </c>
      <c r="D760" s="55" t="s">
        <v>1527</v>
      </c>
      <c r="E760" s="56">
        <v>0.08</v>
      </c>
      <c r="F760" s="56">
        <v>0.08</v>
      </c>
      <c r="G760" s="56">
        <v>0.08</v>
      </c>
      <c r="H760" s="56">
        <v>0.08</v>
      </c>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row>
    <row r="761" spans="1:38" ht="23.1" customHeight="1">
      <c r="A761" s="53" t="s">
        <v>1525</v>
      </c>
      <c r="B761" s="53" t="s">
        <v>1529</v>
      </c>
      <c r="C761" s="54" t="s">
        <v>141</v>
      </c>
      <c r="D761" s="55" t="s">
        <v>1530</v>
      </c>
      <c r="E761" s="56">
        <v>2.91</v>
      </c>
      <c r="F761" s="56">
        <v>2.91</v>
      </c>
      <c r="G761" s="56">
        <v>2.91</v>
      </c>
      <c r="H761" s="56">
        <v>2.91</v>
      </c>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row>
    <row r="762" spans="1:38" ht="23.1" customHeight="1">
      <c r="A762" s="53" t="s">
        <v>1525</v>
      </c>
      <c r="B762" s="53" t="s">
        <v>299</v>
      </c>
      <c r="C762" s="54" t="s">
        <v>141</v>
      </c>
      <c r="D762" s="55" t="s">
        <v>1531</v>
      </c>
      <c r="E762" s="56">
        <v>7.75</v>
      </c>
      <c r="F762" s="56">
        <v>7.75</v>
      </c>
      <c r="G762" s="56">
        <v>7.75</v>
      </c>
      <c r="H762" s="56">
        <v>7.75</v>
      </c>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c r="AH762" s="56"/>
      <c r="AI762" s="56"/>
      <c r="AJ762" s="56"/>
      <c r="AK762" s="56"/>
      <c r="AL762" s="56"/>
    </row>
    <row r="763" spans="1:38" ht="23.1" customHeight="1">
      <c r="A763" s="53" t="s">
        <v>1525</v>
      </c>
      <c r="B763" s="53" t="s">
        <v>1532</v>
      </c>
      <c r="C763" s="54" t="s">
        <v>141</v>
      </c>
      <c r="D763" s="55" t="s">
        <v>1533</v>
      </c>
      <c r="E763" s="56">
        <v>4.3499999999999996</v>
      </c>
      <c r="F763" s="56">
        <v>4.3499999999999996</v>
      </c>
      <c r="G763" s="56">
        <v>4.3499999999999996</v>
      </c>
      <c r="H763" s="56">
        <v>4.3499999999999996</v>
      </c>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row>
    <row r="764" spans="1:38" ht="23.1" customHeight="1">
      <c r="A764" s="53" t="s">
        <v>1525</v>
      </c>
      <c r="B764" s="53" t="s">
        <v>1534</v>
      </c>
      <c r="C764" s="54" t="s">
        <v>141</v>
      </c>
      <c r="D764" s="55" t="s">
        <v>1535</v>
      </c>
      <c r="E764" s="56">
        <v>0.69</v>
      </c>
      <c r="F764" s="56">
        <v>0.69</v>
      </c>
      <c r="G764" s="56">
        <v>0.69</v>
      </c>
      <c r="H764" s="56">
        <v>0.69</v>
      </c>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c r="AH764" s="56"/>
      <c r="AI764" s="56"/>
      <c r="AJ764" s="56"/>
      <c r="AK764" s="56"/>
      <c r="AL764" s="56"/>
    </row>
    <row r="765" spans="1:38" ht="23.1" customHeight="1">
      <c r="A765" s="53" t="s">
        <v>1525</v>
      </c>
      <c r="B765" s="53" t="s">
        <v>1536</v>
      </c>
      <c r="C765" s="54" t="s">
        <v>141</v>
      </c>
      <c r="D765" s="55" t="s">
        <v>1537</v>
      </c>
      <c r="E765" s="56">
        <v>0.84</v>
      </c>
      <c r="F765" s="56">
        <v>0.84</v>
      </c>
      <c r="G765" s="56">
        <v>0.84</v>
      </c>
      <c r="H765" s="56">
        <v>0.84</v>
      </c>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row>
    <row r="766" spans="1:38" ht="23.1" customHeight="1">
      <c r="A766" s="53" t="s">
        <v>1525</v>
      </c>
      <c r="B766" s="53" t="s">
        <v>296</v>
      </c>
      <c r="C766" s="54" t="s">
        <v>141</v>
      </c>
      <c r="D766" s="55" t="s">
        <v>1538</v>
      </c>
      <c r="E766" s="56">
        <v>38.15</v>
      </c>
      <c r="F766" s="56">
        <v>38.15</v>
      </c>
      <c r="G766" s="56">
        <v>38.15</v>
      </c>
      <c r="H766" s="56">
        <v>38.15</v>
      </c>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row>
    <row r="767" spans="1:38" ht="23.1" customHeight="1">
      <c r="A767" s="53" t="s">
        <v>22</v>
      </c>
      <c r="B767" s="53" t="s">
        <v>22</v>
      </c>
      <c r="C767" s="54"/>
      <c r="D767" s="55" t="s">
        <v>300</v>
      </c>
      <c r="E767" s="56">
        <v>0.01</v>
      </c>
      <c r="F767" s="56">
        <v>0.01</v>
      </c>
      <c r="G767" s="56">
        <v>0.01</v>
      </c>
      <c r="H767" s="56">
        <v>0.01</v>
      </c>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c r="AH767" s="56"/>
      <c r="AI767" s="56"/>
      <c r="AJ767" s="56"/>
      <c r="AK767" s="56"/>
      <c r="AL767" s="56"/>
    </row>
    <row r="768" spans="1:38" ht="23.1" customHeight="1">
      <c r="A768" s="53" t="s">
        <v>1561</v>
      </c>
      <c r="B768" s="53" t="s">
        <v>303</v>
      </c>
      <c r="C768" s="54" t="s">
        <v>141</v>
      </c>
      <c r="D768" s="55" t="s">
        <v>1563</v>
      </c>
      <c r="E768" s="56">
        <v>0.01</v>
      </c>
      <c r="F768" s="56">
        <v>0.01</v>
      </c>
      <c r="G768" s="56">
        <v>0.01</v>
      </c>
      <c r="H768" s="56">
        <v>0.01</v>
      </c>
      <c r="I768" s="56"/>
      <c r="J768" s="56"/>
      <c r="K768" s="56"/>
      <c r="L768" s="56"/>
      <c r="M768" s="56"/>
      <c r="N768" s="56"/>
      <c r="O768" s="56"/>
      <c r="P768" s="56"/>
      <c r="Q768" s="56"/>
      <c r="R768" s="56"/>
      <c r="S768" s="56"/>
      <c r="T768" s="56"/>
      <c r="U768" s="56"/>
      <c r="V768" s="56"/>
      <c r="W768" s="56"/>
      <c r="X768" s="56"/>
      <c r="Y768" s="56"/>
      <c r="Z768" s="56"/>
      <c r="AA768" s="56"/>
      <c r="AB768" s="56"/>
      <c r="AC768" s="56"/>
      <c r="AD768" s="56"/>
      <c r="AE768" s="56"/>
      <c r="AF768" s="56"/>
      <c r="AG768" s="56"/>
      <c r="AH768" s="56"/>
      <c r="AI768" s="56"/>
      <c r="AJ768" s="56"/>
      <c r="AK768" s="56"/>
      <c r="AL768" s="56"/>
    </row>
    <row r="769" spans="1:38" ht="23.1" customHeight="1">
      <c r="A769" s="53" t="s">
        <v>22</v>
      </c>
      <c r="B769" s="53" t="s">
        <v>22</v>
      </c>
      <c r="C769" s="54"/>
      <c r="D769" s="55" t="s">
        <v>337</v>
      </c>
      <c r="E769" s="56">
        <v>561.30999999999995</v>
      </c>
      <c r="F769" s="56">
        <v>561.30999999999995</v>
      </c>
      <c r="G769" s="56">
        <v>561.30999999999995</v>
      </c>
      <c r="H769" s="56">
        <v>561.30999999999995</v>
      </c>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c r="AH769" s="56"/>
      <c r="AI769" s="56"/>
      <c r="AJ769" s="56"/>
      <c r="AK769" s="56"/>
      <c r="AL769" s="56"/>
    </row>
    <row r="770" spans="1:38" ht="23.1" customHeight="1">
      <c r="A770" s="53" t="s">
        <v>22</v>
      </c>
      <c r="B770" s="53" t="s">
        <v>22</v>
      </c>
      <c r="C770" s="54"/>
      <c r="D770" s="55" t="s">
        <v>352</v>
      </c>
      <c r="E770" s="56">
        <v>561.30999999999995</v>
      </c>
      <c r="F770" s="56">
        <v>561.30999999999995</v>
      </c>
      <c r="G770" s="56">
        <v>561.30999999999995</v>
      </c>
      <c r="H770" s="56">
        <v>561.30999999999995</v>
      </c>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c r="AF770" s="56"/>
      <c r="AG770" s="56"/>
      <c r="AH770" s="56"/>
      <c r="AI770" s="56"/>
      <c r="AJ770" s="56"/>
      <c r="AK770" s="56"/>
      <c r="AL770" s="56"/>
    </row>
    <row r="771" spans="1:38" ht="23.1" customHeight="1">
      <c r="A771" s="53" t="s">
        <v>1525</v>
      </c>
      <c r="B771" s="53" t="s">
        <v>293</v>
      </c>
      <c r="C771" s="54" t="s">
        <v>143</v>
      </c>
      <c r="D771" s="55" t="s">
        <v>1526</v>
      </c>
      <c r="E771" s="56">
        <v>280</v>
      </c>
      <c r="F771" s="56">
        <v>280</v>
      </c>
      <c r="G771" s="56">
        <v>280</v>
      </c>
      <c r="H771" s="56">
        <v>280</v>
      </c>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c r="AH771" s="56"/>
      <c r="AI771" s="56"/>
      <c r="AJ771" s="56"/>
      <c r="AK771" s="56"/>
      <c r="AL771" s="56"/>
    </row>
    <row r="772" spans="1:38" ht="23.1" customHeight="1">
      <c r="A772" s="53" t="s">
        <v>1525</v>
      </c>
      <c r="B772" s="53" t="s">
        <v>294</v>
      </c>
      <c r="C772" s="54" t="s">
        <v>143</v>
      </c>
      <c r="D772" s="55" t="s">
        <v>1527</v>
      </c>
      <c r="E772" s="56">
        <v>8</v>
      </c>
      <c r="F772" s="56">
        <v>8</v>
      </c>
      <c r="G772" s="56">
        <v>8</v>
      </c>
      <c r="H772" s="56">
        <v>8</v>
      </c>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c r="AH772" s="56"/>
      <c r="AI772" s="56"/>
      <c r="AJ772" s="56"/>
      <c r="AK772" s="56"/>
      <c r="AL772" s="56"/>
    </row>
    <row r="773" spans="1:38" ht="23.1" customHeight="1">
      <c r="A773" s="53" t="s">
        <v>1525</v>
      </c>
      <c r="B773" s="53" t="s">
        <v>1529</v>
      </c>
      <c r="C773" s="54" t="s">
        <v>143</v>
      </c>
      <c r="D773" s="55" t="s">
        <v>1530</v>
      </c>
      <c r="E773" s="56">
        <v>273.31</v>
      </c>
      <c r="F773" s="56">
        <v>273.31</v>
      </c>
      <c r="G773" s="56">
        <v>273.31</v>
      </c>
      <c r="H773" s="56">
        <v>273.31</v>
      </c>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c r="AH773" s="56"/>
      <c r="AI773" s="56"/>
      <c r="AJ773" s="56"/>
      <c r="AK773" s="56"/>
      <c r="AL773" s="56"/>
    </row>
    <row r="774" spans="1:38" ht="23.1" customHeight="1">
      <c r="A774" s="53" t="s">
        <v>22</v>
      </c>
      <c r="B774" s="53" t="s">
        <v>22</v>
      </c>
      <c r="C774" s="54"/>
      <c r="D774" s="55" t="s">
        <v>338</v>
      </c>
      <c r="E774" s="56">
        <v>148.41</v>
      </c>
      <c r="F774" s="56">
        <v>148.41</v>
      </c>
      <c r="G774" s="56">
        <v>148.41</v>
      </c>
      <c r="H774" s="56">
        <v>148.41</v>
      </c>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c r="AF774" s="56"/>
      <c r="AG774" s="56"/>
      <c r="AH774" s="56"/>
      <c r="AI774" s="56"/>
      <c r="AJ774" s="56"/>
      <c r="AK774" s="56"/>
      <c r="AL774" s="56"/>
    </row>
    <row r="775" spans="1:38" ht="23.1" customHeight="1">
      <c r="A775" s="53" t="s">
        <v>22</v>
      </c>
      <c r="B775" s="53" t="s">
        <v>22</v>
      </c>
      <c r="C775" s="54"/>
      <c r="D775" s="55" t="s">
        <v>352</v>
      </c>
      <c r="E775" s="56">
        <v>148.41</v>
      </c>
      <c r="F775" s="56">
        <v>148.41</v>
      </c>
      <c r="G775" s="56">
        <v>148.41</v>
      </c>
      <c r="H775" s="56">
        <v>148.41</v>
      </c>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c r="AH775" s="56"/>
      <c r="AI775" s="56"/>
      <c r="AJ775" s="56"/>
      <c r="AK775" s="56"/>
      <c r="AL775" s="56"/>
    </row>
    <row r="776" spans="1:38" ht="23.1" customHeight="1">
      <c r="A776" s="53" t="s">
        <v>1525</v>
      </c>
      <c r="B776" s="53" t="s">
        <v>293</v>
      </c>
      <c r="C776" s="54" t="s">
        <v>145</v>
      </c>
      <c r="D776" s="55" t="s">
        <v>1526</v>
      </c>
      <c r="E776" s="56">
        <v>100</v>
      </c>
      <c r="F776" s="56">
        <v>100</v>
      </c>
      <c r="G776" s="56">
        <v>100</v>
      </c>
      <c r="H776" s="56">
        <v>100</v>
      </c>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row>
    <row r="777" spans="1:38" ht="23.1" customHeight="1">
      <c r="A777" s="53" t="s">
        <v>1525</v>
      </c>
      <c r="B777" s="53" t="s">
        <v>294</v>
      </c>
      <c r="C777" s="54" t="s">
        <v>145</v>
      </c>
      <c r="D777" s="55" t="s">
        <v>1527</v>
      </c>
      <c r="E777" s="56">
        <v>15.46</v>
      </c>
      <c r="F777" s="56">
        <v>15.46</v>
      </c>
      <c r="G777" s="56">
        <v>15.46</v>
      </c>
      <c r="H777" s="56">
        <v>15.46</v>
      </c>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c r="AH777" s="56"/>
      <c r="AI777" s="56"/>
      <c r="AJ777" s="56"/>
      <c r="AK777" s="56"/>
      <c r="AL777" s="56"/>
    </row>
    <row r="778" spans="1:38" ht="23.1" customHeight="1">
      <c r="A778" s="53" t="s">
        <v>1525</v>
      </c>
      <c r="B778" s="53" t="s">
        <v>1529</v>
      </c>
      <c r="C778" s="54" t="s">
        <v>145</v>
      </c>
      <c r="D778" s="55" t="s">
        <v>1530</v>
      </c>
      <c r="E778" s="56">
        <v>32.950000000000003</v>
      </c>
      <c r="F778" s="56">
        <v>32.950000000000003</v>
      </c>
      <c r="G778" s="56">
        <v>32.950000000000003</v>
      </c>
      <c r="H778" s="56">
        <v>32.950000000000003</v>
      </c>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c r="AF778" s="56"/>
      <c r="AG778" s="56"/>
      <c r="AH778" s="56"/>
      <c r="AI778" s="56"/>
      <c r="AJ778" s="56"/>
      <c r="AK778" s="56"/>
      <c r="AL778" s="56"/>
    </row>
    <row r="779" spans="1:38" ht="23.1" customHeight="1">
      <c r="A779" s="53" t="s">
        <v>22</v>
      </c>
      <c r="B779" s="53" t="s">
        <v>22</v>
      </c>
      <c r="C779" s="54"/>
      <c r="D779" s="55" t="s">
        <v>339</v>
      </c>
      <c r="E779" s="56">
        <v>125.16</v>
      </c>
      <c r="F779" s="56">
        <v>125.16</v>
      </c>
      <c r="G779" s="56">
        <v>125.16</v>
      </c>
      <c r="H779" s="56">
        <v>125.16</v>
      </c>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c r="AH779" s="56"/>
      <c r="AI779" s="56"/>
      <c r="AJ779" s="56"/>
      <c r="AK779" s="56"/>
      <c r="AL779" s="56"/>
    </row>
    <row r="780" spans="1:38" ht="23.1" customHeight="1">
      <c r="A780" s="53" t="s">
        <v>22</v>
      </c>
      <c r="B780" s="53" t="s">
        <v>22</v>
      </c>
      <c r="C780" s="54"/>
      <c r="D780" s="55" t="s">
        <v>352</v>
      </c>
      <c r="E780" s="56">
        <v>125.16</v>
      </c>
      <c r="F780" s="56">
        <v>125.16</v>
      </c>
      <c r="G780" s="56">
        <v>125.16</v>
      </c>
      <c r="H780" s="56">
        <v>125.16</v>
      </c>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c r="AH780" s="56"/>
      <c r="AI780" s="56"/>
      <c r="AJ780" s="56"/>
      <c r="AK780" s="56"/>
      <c r="AL780" s="56"/>
    </row>
    <row r="781" spans="1:38" ht="23.1" customHeight="1">
      <c r="A781" s="53" t="s">
        <v>1525</v>
      </c>
      <c r="B781" s="53" t="s">
        <v>293</v>
      </c>
      <c r="C781" s="54" t="s">
        <v>147</v>
      </c>
      <c r="D781" s="55" t="s">
        <v>1526</v>
      </c>
      <c r="E781" s="56">
        <v>100</v>
      </c>
      <c r="F781" s="56">
        <v>100</v>
      </c>
      <c r="G781" s="56">
        <v>100</v>
      </c>
      <c r="H781" s="56">
        <v>100</v>
      </c>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c r="AK781" s="56"/>
      <c r="AL781" s="56"/>
    </row>
    <row r="782" spans="1:38" ht="23.1" customHeight="1">
      <c r="A782" s="53" t="s">
        <v>1525</v>
      </c>
      <c r="B782" s="53" t="s">
        <v>294</v>
      </c>
      <c r="C782" s="54" t="s">
        <v>147</v>
      </c>
      <c r="D782" s="55" t="s">
        <v>1527</v>
      </c>
      <c r="E782" s="56">
        <v>20</v>
      </c>
      <c r="F782" s="56">
        <v>20</v>
      </c>
      <c r="G782" s="56">
        <v>20</v>
      </c>
      <c r="H782" s="56">
        <v>20</v>
      </c>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c r="AF782" s="56"/>
      <c r="AG782" s="56"/>
      <c r="AH782" s="56"/>
      <c r="AI782" s="56"/>
      <c r="AJ782" s="56"/>
      <c r="AK782" s="56"/>
      <c r="AL782" s="56"/>
    </row>
    <row r="783" spans="1:38" ht="23.1" customHeight="1">
      <c r="A783" s="53" t="s">
        <v>1525</v>
      </c>
      <c r="B783" s="53" t="s">
        <v>1529</v>
      </c>
      <c r="C783" s="54" t="s">
        <v>147</v>
      </c>
      <c r="D783" s="55" t="s">
        <v>1530</v>
      </c>
      <c r="E783" s="56">
        <v>5.16</v>
      </c>
      <c r="F783" s="56">
        <v>5.16</v>
      </c>
      <c r="G783" s="56">
        <v>5.16</v>
      </c>
      <c r="H783" s="56">
        <v>5.16</v>
      </c>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c r="AH783" s="56"/>
      <c r="AI783" s="56"/>
      <c r="AJ783" s="56"/>
      <c r="AK783" s="56"/>
      <c r="AL783" s="56"/>
    </row>
    <row r="784" spans="1:38" ht="23.1" customHeight="1">
      <c r="A784" s="53" t="s">
        <v>22</v>
      </c>
      <c r="B784" s="53" t="s">
        <v>22</v>
      </c>
      <c r="C784" s="54"/>
      <c r="D784" s="55"/>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c r="AF784" s="56"/>
      <c r="AG784" s="56"/>
      <c r="AH784" s="56"/>
      <c r="AI784" s="56"/>
      <c r="AJ784" s="56"/>
      <c r="AK784" s="56"/>
      <c r="AL784" s="56"/>
    </row>
    <row r="785" spans="1:38" ht="23.1" customHeight="1">
      <c r="A785" s="53" t="s">
        <v>22</v>
      </c>
      <c r="B785" s="53" t="s">
        <v>22</v>
      </c>
      <c r="C785" s="54"/>
      <c r="D785" s="55"/>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c r="AF785" s="56"/>
      <c r="AG785" s="56"/>
      <c r="AH785" s="56"/>
      <c r="AI785" s="56"/>
      <c r="AJ785" s="56"/>
      <c r="AK785" s="56"/>
      <c r="AL785" s="56"/>
    </row>
    <row r="786" spans="1:38" ht="23.1" customHeight="1">
      <c r="A786" s="53" t="s">
        <v>22</v>
      </c>
      <c r="B786" s="53" t="s">
        <v>22</v>
      </c>
      <c r="C786" s="54"/>
      <c r="D786" s="55"/>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row>
    <row r="787" spans="1:38" ht="23.1" customHeight="1">
      <c r="A787" s="53" t="s">
        <v>22</v>
      </c>
      <c r="B787" s="53" t="s">
        <v>22</v>
      </c>
      <c r="C787" s="54"/>
      <c r="D787" s="55"/>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c r="AF787" s="56"/>
      <c r="AG787" s="56"/>
      <c r="AH787" s="56"/>
      <c r="AI787" s="56"/>
      <c r="AJ787" s="56"/>
      <c r="AK787" s="56"/>
      <c r="AL787" s="56"/>
    </row>
    <row r="788" spans="1:38" ht="23.1" customHeight="1">
      <c r="A788" s="53" t="s">
        <v>22</v>
      </c>
      <c r="B788" s="53" t="s">
        <v>22</v>
      </c>
      <c r="C788" s="54"/>
      <c r="D788" s="55"/>
      <c r="E788" s="56"/>
      <c r="F788" s="56"/>
      <c r="G788" s="56"/>
      <c r="H788" s="56"/>
      <c r="I788" s="56"/>
      <c r="J788" s="56"/>
      <c r="K788" s="56"/>
      <c r="L788" s="56"/>
      <c r="M788" s="56"/>
      <c r="N788" s="56"/>
      <c r="O788" s="56"/>
      <c r="P788" s="56"/>
      <c r="Q788" s="56"/>
      <c r="R788" s="56"/>
      <c r="S788" s="56"/>
      <c r="T788" s="56"/>
      <c r="U788" s="56"/>
      <c r="V788" s="56"/>
      <c r="W788" s="56"/>
      <c r="X788" s="56"/>
      <c r="Y788" s="56"/>
      <c r="Z788" s="56"/>
      <c r="AA788" s="56"/>
      <c r="AB788" s="56"/>
      <c r="AC788" s="56"/>
      <c r="AD788" s="56"/>
      <c r="AE788" s="56"/>
      <c r="AF788" s="56"/>
      <c r="AG788" s="56"/>
      <c r="AH788" s="56"/>
      <c r="AI788" s="56"/>
      <c r="AJ788" s="56"/>
      <c r="AK788" s="56"/>
      <c r="AL788" s="56"/>
    </row>
    <row r="789" spans="1:38" ht="23.1" customHeight="1">
      <c r="A789" s="53" t="s">
        <v>22</v>
      </c>
      <c r="B789" s="53" t="s">
        <v>22</v>
      </c>
      <c r="C789" s="54"/>
      <c r="D789" s="55"/>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c r="AF789" s="56"/>
      <c r="AG789" s="56"/>
      <c r="AH789" s="56"/>
      <c r="AI789" s="56"/>
      <c r="AJ789" s="56"/>
      <c r="AK789" s="56"/>
      <c r="AL789" s="56"/>
    </row>
    <row r="790" spans="1:38" ht="23.1" customHeight="1">
      <c r="A790" s="53" t="s">
        <v>22</v>
      </c>
      <c r="B790" s="53" t="s">
        <v>22</v>
      </c>
      <c r="C790" s="54"/>
      <c r="D790" s="55"/>
      <c r="E790" s="56"/>
      <c r="F790" s="56"/>
      <c r="G790" s="56"/>
      <c r="H790" s="56"/>
      <c r="I790" s="56"/>
      <c r="J790" s="56"/>
      <c r="K790" s="56"/>
      <c r="L790" s="56"/>
      <c r="M790" s="56"/>
      <c r="N790" s="56"/>
      <c r="O790" s="56"/>
      <c r="P790" s="56"/>
      <c r="Q790" s="56"/>
      <c r="R790" s="56"/>
      <c r="S790" s="56"/>
      <c r="T790" s="56"/>
      <c r="U790" s="56"/>
      <c r="V790" s="56"/>
      <c r="W790" s="56"/>
      <c r="X790" s="56"/>
      <c r="Y790" s="56"/>
      <c r="Z790" s="56"/>
      <c r="AA790" s="56"/>
      <c r="AB790" s="56"/>
      <c r="AC790" s="56"/>
      <c r="AD790" s="56"/>
      <c r="AE790" s="56"/>
      <c r="AF790" s="56"/>
      <c r="AG790" s="56"/>
      <c r="AH790" s="56"/>
      <c r="AI790" s="56"/>
      <c r="AJ790" s="56"/>
      <c r="AK790" s="56"/>
      <c r="AL790" s="56"/>
    </row>
    <row r="791" spans="1:38" ht="23.1" customHeight="1">
      <c r="A791" s="53" t="s">
        <v>22</v>
      </c>
      <c r="B791" s="53" t="s">
        <v>22</v>
      </c>
      <c r="C791" s="54"/>
      <c r="D791" s="55"/>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c r="AF791" s="56"/>
      <c r="AG791" s="56"/>
      <c r="AH791" s="56"/>
      <c r="AI791" s="56"/>
      <c r="AJ791" s="56"/>
      <c r="AK791" s="56"/>
      <c r="AL791" s="56"/>
    </row>
    <row r="792" spans="1:38" ht="23.1" customHeight="1">
      <c r="A792" s="53" t="s">
        <v>22</v>
      </c>
      <c r="B792" s="53" t="s">
        <v>22</v>
      </c>
      <c r="C792" s="54"/>
      <c r="D792" s="55"/>
      <c r="E792" s="56"/>
      <c r="F792" s="56"/>
      <c r="G792" s="56"/>
      <c r="H792" s="56"/>
      <c r="I792" s="56"/>
      <c r="J792" s="56"/>
      <c r="K792" s="56"/>
      <c r="L792" s="56"/>
      <c r="M792" s="56"/>
      <c r="N792" s="56"/>
      <c r="O792" s="56"/>
      <c r="P792" s="56"/>
      <c r="Q792" s="56"/>
      <c r="R792" s="56"/>
      <c r="S792" s="56"/>
      <c r="T792" s="56"/>
      <c r="U792" s="56"/>
      <c r="V792" s="56"/>
      <c r="W792" s="56"/>
      <c r="X792" s="56"/>
      <c r="Y792" s="56"/>
      <c r="Z792" s="56"/>
      <c r="AA792" s="56"/>
      <c r="AB792" s="56"/>
      <c r="AC792" s="56"/>
      <c r="AD792" s="56"/>
      <c r="AE792" s="56"/>
      <c r="AF792" s="56"/>
      <c r="AG792" s="56"/>
      <c r="AH792" s="56"/>
      <c r="AI792" s="56"/>
      <c r="AJ792" s="56"/>
      <c r="AK792" s="56"/>
      <c r="AL792" s="56"/>
    </row>
    <row r="793" spans="1:38" ht="23.1" customHeight="1">
      <c r="A793" s="53" t="s">
        <v>22</v>
      </c>
      <c r="B793" s="53" t="s">
        <v>22</v>
      </c>
      <c r="C793" s="54"/>
      <c r="D793" s="55"/>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c r="AF793" s="56"/>
      <c r="AG793" s="56"/>
      <c r="AH793" s="56"/>
      <c r="AI793" s="56"/>
      <c r="AJ793" s="56"/>
      <c r="AK793" s="56"/>
      <c r="AL793" s="56"/>
    </row>
    <row r="794" spans="1:38" ht="23.1" customHeight="1">
      <c r="A794" s="53" t="s">
        <v>22</v>
      </c>
      <c r="B794" s="53" t="s">
        <v>22</v>
      </c>
      <c r="C794" s="54"/>
      <c r="D794" s="55"/>
      <c r="E794" s="56"/>
      <c r="F794" s="56"/>
      <c r="G794" s="56"/>
      <c r="H794" s="56"/>
      <c r="I794" s="56"/>
      <c r="J794" s="56"/>
      <c r="K794" s="56"/>
      <c r="L794" s="56"/>
      <c r="M794" s="56"/>
      <c r="N794" s="56"/>
      <c r="O794" s="56"/>
      <c r="P794" s="56"/>
      <c r="Q794" s="56"/>
      <c r="R794" s="56"/>
      <c r="S794" s="56"/>
      <c r="T794" s="56"/>
      <c r="U794" s="56"/>
      <c r="V794" s="56"/>
      <c r="W794" s="56"/>
      <c r="X794" s="56"/>
      <c r="Y794" s="56"/>
      <c r="Z794" s="56"/>
      <c r="AA794" s="56"/>
      <c r="AB794" s="56"/>
      <c r="AC794" s="56"/>
      <c r="AD794" s="56"/>
      <c r="AE794" s="56"/>
      <c r="AF794" s="56"/>
      <c r="AG794" s="56"/>
      <c r="AH794" s="56"/>
      <c r="AI794" s="56"/>
      <c r="AJ794" s="56"/>
      <c r="AK794" s="56"/>
      <c r="AL794" s="56"/>
    </row>
    <row r="795" spans="1:38" ht="23.1" customHeight="1">
      <c r="A795" s="53" t="s">
        <v>22</v>
      </c>
      <c r="B795" s="53" t="s">
        <v>22</v>
      </c>
      <c r="C795" s="54"/>
      <c r="D795" s="55"/>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c r="AH795" s="56"/>
      <c r="AI795" s="56"/>
      <c r="AJ795" s="56"/>
      <c r="AK795" s="56"/>
      <c r="AL795" s="56"/>
    </row>
    <row r="796" spans="1:38" ht="23.1" customHeight="1">
      <c r="A796" s="53" t="s">
        <v>22</v>
      </c>
      <c r="B796" s="53" t="s">
        <v>22</v>
      </c>
      <c r="C796" s="54"/>
      <c r="D796" s="55"/>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row>
    <row r="797" spans="1:38" ht="23.1" customHeight="1">
      <c r="A797" s="53" t="s">
        <v>22</v>
      </c>
      <c r="B797" s="53" t="s">
        <v>22</v>
      </c>
      <c r="C797" s="54"/>
      <c r="D797" s="55"/>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c r="AH797" s="56"/>
      <c r="AI797" s="56"/>
      <c r="AJ797" s="56"/>
      <c r="AK797" s="56"/>
      <c r="AL797" s="56"/>
    </row>
    <row r="798" spans="1:38" ht="23.1" customHeight="1">
      <c r="A798" s="53" t="s">
        <v>22</v>
      </c>
      <c r="B798" s="53" t="s">
        <v>22</v>
      </c>
      <c r="C798" s="54"/>
      <c r="D798" s="55"/>
      <c r="E798" s="56"/>
      <c r="F798" s="56"/>
      <c r="G798" s="56"/>
      <c r="H798" s="56"/>
      <c r="I798" s="56"/>
      <c r="J798" s="56"/>
      <c r="K798" s="56"/>
      <c r="L798" s="56"/>
      <c r="M798" s="56"/>
      <c r="N798" s="56"/>
      <c r="O798" s="56"/>
      <c r="P798" s="56"/>
      <c r="Q798" s="56"/>
      <c r="R798" s="56"/>
      <c r="S798" s="56"/>
      <c r="T798" s="56"/>
      <c r="U798" s="56"/>
      <c r="V798" s="56"/>
      <c r="W798" s="56"/>
      <c r="X798" s="56"/>
      <c r="Y798" s="56"/>
      <c r="Z798" s="56"/>
      <c r="AA798" s="56"/>
      <c r="AB798" s="56"/>
      <c r="AC798" s="56"/>
      <c r="AD798" s="56"/>
      <c r="AE798" s="56"/>
      <c r="AF798" s="56"/>
      <c r="AG798" s="56"/>
      <c r="AH798" s="56"/>
      <c r="AI798" s="56"/>
      <c r="AJ798" s="56"/>
      <c r="AK798" s="56"/>
      <c r="AL798" s="56"/>
    </row>
    <row r="799" spans="1:38" ht="23.1" customHeight="1">
      <c r="A799" s="53" t="s">
        <v>22</v>
      </c>
      <c r="B799" s="53" t="s">
        <v>22</v>
      </c>
      <c r="C799" s="54"/>
      <c r="D799" s="55"/>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c r="AF799" s="56"/>
      <c r="AG799" s="56"/>
      <c r="AH799" s="56"/>
      <c r="AI799" s="56"/>
      <c r="AJ799" s="56"/>
      <c r="AK799" s="56"/>
      <c r="AL799" s="56"/>
    </row>
    <row r="800" spans="1:38" ht="23.1" customHeight="1">
      <c r="A800" s="53" t="s">
        <v>22</v>
      </c>
      <c r="B800" s="53" t="s">
        <v>22</v>
      </c>
      <c r="C800" s="54"/>
      <c r="D800" s="55"/>
      <c r="E800" s="56"/>
      <c r="F800" s="56"/>
      <c r="G800" s="56"/>
      <c r="H800" s="56"/>
      <c r="I800" s="56"/>
      <c r="J800" s="56"/>
      <c r="K800" s="56"/>
      <c r="L800" s="56"/>
      <c r="M800" s="56"/>
      <c r="N800" s="56"/>
      <c r="O800" s="56"/>
      <c r="P800" s="56"/>
      <c r="Q800" s="56"/>
      <c r="R800" s="56"/>
      <c r="S800" s="56"/>
      <c r="T800" s="56"/>
      <c r="U800" s="56"/>
      <c r="V800" s="56"/>
      <c r="W800" s="56"/>
      <c r="X800" s="56"/>
      <c r="Y800" s="56"/>
      <c r="Z800" s="56"/>
      <c r="AA800" s="56"/>
      <c r="AB800" s="56"/>
      <c r="AC800" s="56"/>
      <c r="AD800" s="56"/>
      <c r="AE800" s="56"/>
      <c r="AF800" s="56"/>
      <c r="AG800" s="56"/>
      <c r="AH800" s="56"/>
      <c r="AI800" s="56"/>
      <c r="AJ800" s="56"/>
      <c r="AK800" s="56"/>
      <c r="AL800" s="56"/>
    </row>
    <row r="801" spans="1:38" ht="23.1" customHeight="1">
      <c r="A801" s="53" t="s">
        <v>22</v>
      </c>
      <c r="B801" s="53" t="s">
        <v>22</v>
      </c>
      <c r="C801" s="54"/>
      <c r="D801" s="55"/>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c r="AF801" s="56"/>
      <c r="AG801" s="56"/>
      <c r="AH801" s="56"/>
      <c r="AI801" s="56"/>
      <c r="AJ801" s="56"/>
      <c r="AK801" s="56"/>
      <c r="AL801" s="56"/>
    </row>
    <row r="802" spans="1:38" ht="23.1" customHeight="1">
      <c r="A802" s="53" t="s">
        <v>22</v>
      </c>
      <c r="B802" s="53" t="s">
        <v>22</v>
      </c>
      <c r="C802" s="54"/>
      <c r="D802" s="55"/>
      <c r="E802" s="56"/>
      <c r="F802" s="56"/>
      <c r="G802" s="56"/>
      <c r="H802" s="56"/>
      <c r="I802" s="56"/>
      <c r="J802" s="56"/>
      <c r="K802" s="56"/>
      <c r="L802" s="56"/>
      <c r="M802" s="56"/>
      <c r="N802" s="56"/>
      <c r="O802" s="56"/>
      <c r="P802" s="56"/>
      <c r="Q802" s="56"/>
      <c r="R802" s="56"/>
      <c r="S802" s="56"/>
      <c r="T802" s="56"/>
      <c r="U802" s="56"/>
      <c r="V802" s="56"/>
      <c r="W802" s="56"/>
      <c r="X802" s="56"/>
      <c r="Y802" s="56"/>
      <c r="Z802" s="56"/>
      <c r="AA802" s="56"/>
      <c r="AB802" s="56"/>
      <c r="AC802" s="56"/>
      <c r="AD802" s="56"/>
      <c r="AE802" s="56"/>
      <c r="AF802" s="56"/>
      <c r="AG802" s="56"/>
      <c r="AH802" s="56"/>
      <c r="AI802" s="56"/>
      <c r="AJ802" s="56"/>
      <c r="AK802" s="56"/>
      <c r="AL802" s="56"/>
    </row>
    <row r="803" spans="1:38" ht="23.1" customHeight="1">
      <c r="A803" s="53" t="s">
        <v>22</v>
      </c>
      <c r="B803" s="53" t="s">
        <v>22</v>
      </c>
      <c r="C803" s="54"/>
      <c r="D803" s="55"/>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c r="AF803" s="56"/>
      <c r="AG803" s="56"/>
      <c r="AH803" s="56"/>
      <c r="AI803" s="56"/>
      <c r="AJ803" s="56"/>
      <c r="AK803" s="56"/>
      <c r="AL803" s="56"/>
    </row>
    <row r="804" spans="1:38" ht="23.1" customHeight="1">
      <c r="A804" s="53" t="s">
        <v>22</v>
      </c>
      <c r="B804" s="53" t="s">
        <v>22</v>
      </c>
      <c r="C804" s="54"/>
      <c r="D804" s="55"/>
      <c r="E804" s="56"/>
      <c r="F804" s="56"/>
      <c r="G804" s="56"/>
      <c r="H804" s="56"/>
      <c r="I804" s="56"/>
      <c r="J804" s="56"/>
      <c r="K804" s="56"/>
      <c r="L804" s="56"/>
      <c r="M804" s="56"/>
      <c r="N804" s="56"/>
      <c r="O804" s="56"/>
      <c r="P804" s="56"/>
      <c r="Q804" s="56"/>
      <c r="R804" s="56"/>
      <c r="S804" s="56"/>
      <c r="T804" s="56"/>
      <c r="U804" s="56"/>
      <c r="V804" s="56"/>
      <c r="W804" s="56"/>
      <c r="X804" s="56"/>
      <c r="Y804" s="56"/>
      <c r="Z804" s="56"/>
      <c r="AA804" s="56"/>
      <c r="AB804" s="56"/>
      <c r="AC804" s="56"/>
      <c r="AD804" s="56"/>
      <c r="AE804" s="56"/>
      <c r="AF804" s="56"/>
      <c r="AG804" s="56"/>
      <c r="AH804" s="56"/>
      <c r="AI804" s="56"/>
      <c r="AJ804" s="56"/>
      <c r="AK804" s="56"/>
      <c r="AL804" s="56"/>
    </row>
    <row r="805" spans="1:38" ht="23.1" customHeight="1">
      <c r="A805" s="53" t="s">
        <v>22</v>
      </c>
      <c r="B805" s="53" t="s">
        <v>22</v>
      </c>
      <c r="C805" s="54"/>
      <c r="D805" s="55"/>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c r="AF805" s="56"/>
      <c r="AG805" s="56"/>
      <c r="AH805" s="56"/>
      <c r="AI805" s="56"/>
      <c r="AJ805" s="56"/>
      <c r="AK805" s="56"/>
      <c r="AL805" s="56"/>
    </row>
    <row r="806" spans="1:38" ht="23.1" customHeight="1">
      <c r="A806" s="53" t="s">
        <v>22</v>
      </c>
      <c r="B806" s="53" t="s">
        <v>22</v>
      </c>
      <c r="C806" s="54"/>
      <c r="D806" s="55"/>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c r="AI806" s="56"/>
      <c r="AJ806" s="56"/>
      <c r="AK806" s="56"/>
      <c r="AL806" s="56"/>
    </row>
    <row r="807" spans="1:38" ht="23.1" customHeight="1">
      <c r="A807" s="53" t="s">
        <v>22</v>
      </c>
      <c r="B807" s="53" t="s">
        <v>22</v>
      </c>
      <c r="C807" s="54"/>
      <c r="D807" s="55"/>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c r="AF807" s="56"/>
      <c r="AG807" s="56"/>
      <c r="AH807" s="56"/>
      <c r="AI807" s="56"/>
      <c r="AJ807" s="56"/>
      <c r="AK807" s="56"/>
      <c r="AL807" s="56"/>
    </row>
    <row r="808" spans="1:38" ht="23.1" customHeight="1">
      <c r="A808" s="53" t="s">
        <v>22</v>
      </c>
      <c r="B808" s="53" t="s">
        <v>22</v>
      </c>
      <c r="C808" s="54"/>
      <c r="D808" s="55"/>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c r="AF808" s="56"/>
      <c r="AG808" s="56"/>
      <c r="AH808" s="56"/>
      <c r="AI808" s="56"/>
      <c r="AJ808" s="56"/>
      <c r="AK808" s="56"/>
      <c r="AL808" s="56"/>
    </row>
    <row r="809" spans="1:38" ht="23.1" customHeight="1">
      <c r="A809" s="53" t="s">
        <v>22</v>
      </c>
      <c r="B809" s="53" t="s">
        <v>22</v>
      </c>
      <c r="C809" s="54"/>
      <c r="D809" s="55"/>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c r="AH809" s="56"/>
      <c r="AI809" s="56"/>
      <c r="AJ809" s="56"/>
      <c r="AK809" s="56"/>
      <c r="AL809" s="56"/>
    </row>
    <row r="810" spans="1:38" ht="23.1" customHeight="1">
      <c r="A810" s="53" t="s">
        <v>22</v>
      </c>
      <c r="B810" s="53" t="s">
        <v>22</v>
      </c>
      <c r="C810" s="54"/>
      <c r="D810" s="55"/>
      <c r="E810" s="56"/>
      <c r="F810" s="56"/>
      <c r="G810" s="56"/>
      <c r="H810" s="56"/>
      <c r="I810" s="56"/>
      <c r="J810" s="56"/>
      <c r="K810" s="56"/>
      <c r="L810" s="56"/>
      <c r="M810" s="56"/>
      <c r="N810" s="56"/>
      <c r="O810" s="56"/>
      <c r="P810" s="56"/>
      <c r="Q810" s="56"/>
      <c r="R810" s="56"/>
      <c r="S810" s="56"/>
      <c r="T810" s="56"/>
      <c r="U810" s="56"/>
      <c r="V810" s="56"/>
      <c r="W810" s="56"/>
      <c r="X810" s="56"/>
      <c r="Y810" s="56"/>
      <c r="Z810" s="56"/>
      <c r="AA810" s="56"/>
      <c r="AB810" s="56"/>
      <c r="AC810" s="56"/>
      <c r="AD810" s="56"/>
      <c r="AE810" s="56"/>
      <c r="AF810" s="56"/>
      <c r="AG810" s="56"/>
      <c r="AH810" s="56"/>
      <c r="AI810" s="56"/>
      <c r="AJ810" s="56"/>
      <c r="AK810" s="56"/>
      <c r="AL810" s="56"/>
    </row>
    <row r="811" spans="1:38" ht="23.1" customHeight="1">
      <c r="A811" s="53" t="s">
        <v>22</v>
      </c>
      <c r="B811" s="53" t="s">
        <v>22</v>
      </c>
      <c r="C811" s="54"/>
      <c r="D811" s="55"/>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c r="AF811" s="56"/>
      <c r="AG811" s="56"/>
      <c r="AH811" s="56"/>
      <c r="AI811" s="56"/>
      <c r="AJ811" s="56"/>
      <c r="AK811" s="56"/>
      <c r="AL811" s="56"/>
    </row>
    <row r="812" spans="1:38" ht="23.1" customHeight="1">
      <c r="A812" s="53" t="s">
        <v>22</v>
      </c>
      <c r="B812" s="53" t="s">
        <v>22</v>
      </c>
      <c r="C812" s="54"/>
      <c r="D812" s="55"/>
      <c r="E812" s="56"/>
      <c r="F812" s="56"/>
      <c r="G812" s="56"/>
      <c r="H812" s="56"/>
      <c r="I812" s="56"/>
      <c r="J812" s="56"/>
      <c r="K812" s="56"/>
      <c r="L812" s="56"/>
      <c r="M812" s="56"/>
      <c r="N812" s="56"/>
      <c r="O812" s="56"/>
      <c r="P812" s="56"/>
      <c r="Q812" s="56"/>
      <c r="R812" s="56"/>
      <c r="S812" s="56"/>
      <c r="T812" s="56"/>
      <c r="U812" s="56"/>
      <c r="V812" s="56"/>
      <c r="W812" s="56"/>
      <c r="X812" s="56"/>
      <c r="Y812" s="56"/>
      <c r="Z812" s="56"/>
      <c r="AA812" s="56"/>
      <c r="AB812" s="56"/>
      <c r="AC812" s="56"/>
      <c r="AD812" s="56"/>
      <c r="AE812" s="56"/>
      <c r="AF812" s="56"/>
      <c r="AG812" s="56"/>
      <c r="AH812" s="56"/>
      <c r="AI812" s="56"/>
      <c r="AJ812" s="56"/>
      <c r="AK812" s="56"/>
      <c r="AL812" s="56"/>
    </row>
    <row r="813" spans="1:38" ht="23.1" customHeight="1">
      <c r="A813" s="53" t="s">
        <v>22</v>
      </c>
      <c r="B813" s="53" t="s">
        <v>22</v>
      </c>
      <c r="C813" s="54"/>
      <c r="D813" s="55"/>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c r="AF813" s="56"/>
      <c r="AG813" s="56"/>
      <c r="AH813" s="56"/>
      <c r="AI813" s="56"/>
      <c r="AJ813" s="56"/>
      <c r="AK813" s="56"/>
      <c r="AL813" s="56"/>
    </row>
    <row r="814" spans="1:38" ht="23.1" customHeight="1">
      <c r="A814" s="53" t="s">
        <v>22</v>
      </c>
      <c r="B814" s="53" t="s">
        <v>22</v>
      </c>
      <c r="C814" s="54"/>
      <c r="D814" s="55"/>
      <c r="E814" s="56"/>
      <c r="F814" s="56"/>
      <c r="G814" s="56"/>
      <c r="H814" s="56"/>
      <c r="I814" s="56"/>
      <c r="J814" s="56"/>
      <c r="K814" s="56"/>
      <c r="L814" s="56"/>
      <c r="M814" s="56"/>
      <c r="N814" s="56"/>
      <c r="O814" s="56"/>
      <c r="P814" s="56"/>
      <c r="Q814" s="56"/>
      <c r="R814" s="56"/>
      <c r="S814" s="56"/>
      <c r="T814" s="56"/>
      <c r="U814" s="56"/>
      <c r="V814" s="56"/>
      <c r="W814" s="56"/>
      <c r="X814" s="56"/>
      <c r="Y814" s="56"/>
      <c r="Z814" s="56"/>
      <c r="AA814" s="56"/>
      <c r="AB814" s="56"/>
      <c r="AC814" s="56"/>
      <c r="AD814" s="56"/>
      <c r="AE814" s="56"/>
      <c r="AF814" s="56"/>
      <c r="AG814" s="56"/>
      <c r="AH814" s="56"/>
      <c r="AI814" s="56"/>
      <c r="AJ814" s="56"/>
      <c r="AK814" s="56"/>
      <c r="AL814" s="56"/>
    </row>
    <row r="815" spans="1:38" ht="23.1" customHeight="1">
      <c r="A815" s="53" t="s">
        <v>22</v>
      </c>
      <c r="B815" s="53" t="s">
        <v>22</v>
      </c>
      <c r="C815" s="54"/>
      <c r="D815" s="55"/>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c r="AF815" s="56"/>
      <c r="AG815" s="56"/>
      <c r="AH815" s="56"/>
      <c r="AI815" s="56"/>
      <c r="AJ815" s="56"/>
      <c r="AK815" s="56"/>
      <c r="AL815" s="56"/>
    </row>
    <row r="816" spans="1:38" ht="23.1" customHeight="1">
      <c r="A816" s="53" t="s">
        <v>22</v>
      </c>
      <c r="B816" s="53" t="s">
        <v>22</v>
      </c>
      <c r="C816" s="54"/>
      <c r="D816" s="55"/>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c r="AI816" s="56"/>
      <c r="AJ816" s="56"/>
      <c r="AK816" s="56"/>
      <c r="AL816" s="56"/>
    </row>
    <row r="817" spans="1:38" ht="23.1" customHeight="1">
      <c r="A817" s="53" t="s">
        <v>22</v>
      </c>
      <c r="B817" s="53" t="s">
        <v>22</v>
      </c>
      <c r="C817" s="54"/>
      <c r="D817" s="55"/>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c r="AF817" s="56"/>
      <c r="AG817" s="56"/>
      <c r="AH817" s="56"/>
      <c r="AI817" s="56"/>
      <c r="AJ817" s="56"/>
      <c r="AK817" s="56"/>
      <c r="AL817" s="56"/>
    </row>
    <row r="818" spans="1:38" ht="23.1" customHeight="1">
      <c r="A818" s="53" t="s">
        <v>22</v>
      </c>
      <c r="B818" s="53" t="s">
        <v>22</v>
      </c>
      <c r="C818" s="54"/>
      <c r="D818" s="55"/>
      <c r="E818" s="56"/>
      <c r="F818" s="56"/>
      <c r="G818" s="56"/>
      <c r="H818" s="56"/>
      <c r="I818" s="56"/>
      <c r="J818" s="56"/>
      <c r="K818" s="56"/>
      <c r="L818" s="56"/>
      <c r="M818" s="56"/>
      <c r="N818" s="56"/>
      <c r="O818" s="56"/>
      <c r="P818" s="56"/>
      <c r="Q818" s="56"/>
      <c r="R818" s="56"/>
      <c r="S818" s="56"/>
      <c r="T818" s="56"/>
      <c r="U818" s="56"/>
      <c r="V818" s="56"/>
      <c r="W818" s="56"/>
      <c r="X818" s="56"/>
      <c r="Y818" s="56"/>
      <c r="Z818" s="56"/>
      <c r="AA818" s="56"/>
      <c r="AB818" s="56"/>
      <c r="AC818" s="56"/>
      <c r="AD818" s="56"/>
      <c r="AE818" s="56"/>
      <c r="AF818" s="56"/>
      <c r="AG818" s="56"/>
      <c r="AH818" s="56"/>
      <c r="AI818" s="56"/>
      <c r="AJ818" s="56"/>
      <c r="AK818" s="56"/>
      <c r="AL818" s="56"/>
    </row>
    <row r="819" spans="1:38" ht="23.1" customHeight="1">
      <c r="A819" s="53" t="s">
        <v>22</v>
      </c>
      <c r="B819" s="53" t="s">
        <v>22</v>
      </c>
      <c r="C819" s="54"/>
      <c r="D819" s="55"/>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c r="AF819" s="56"/>
      <c r="AG819" s="56"/>
      <c r="AH819" s="56"/>
      <c r="AI819" s="56"/>
      <c r="AJ819" s="56"/>
      <c r="AK819" s="56"/>
      <c r="AL819" s="56"/>
    </row>
    <row r="820" spans="1:38" ht="23.1" customHeight="1">
      <c r="A820" s="53" t="s">
        <v>22</v>
      </c>
      <c r="B820" s="53" t="s">
        <v>22</v>
      </c>
      <c r="C820" s="54"/>
      <c r="D820" s="55"/>
      <c r="E820" s="56"/>
      <c r="F820" s="56"/>
      <c r="G820" s="56"/>
      <c r="H820" s="56"/>
      <c r="I820" s="56"/>
      <c r="J820" s="56"/>
      <c r="K820" s="56"/>
      <c r="L820" s="56"/>
      <c r="M820" s="56"/>
      <c r="N820" s="56"/>
      <c r="O820" s="56"/>
      <c r="P820" s="56"/>
      <c r="Q820" s="56"/>
      <c r="R820" s="56"/>
      <c r="S820" s="56"/>
      <c r="T820" s="56"/>
      <c r="U820" s="56"/>
      <c r="V820" s="56"/>
      <c r="W820" s="56"/>
      <c r="X820" s="56"/>
      <c r="Y820" s="56"/>
      <c r="Z820" s="56"/>
      <c r="AA820" s="56"/>
      <c r="AB820" s="56"/>
      <c r="AC820" s="56"/>
      <c r="AD820" s="56"/>
      <c r="AE820" s="56"/>
      <c r="AF820" s="56"/>
      <c r="AG820" s="56"/>
      <c r="AH820" s="56"/>
      <c r="AI820" s="56"/>
      <c r="AJ820" s="56"/>
      <c r="AK820" s="56"/>
      <c r="AL820" s="56"/>
    </row>
    <row r="821" spans="1:38" ht="23.1" customHeight="1">
      <c r="A821" s="53" t="s">
        <v>22</v>
      </c>
      <c r="B821" s="53" t="s">
        <v>22</v>
      </c>
      <c r="C821" s="54"/>
      <c r="D821" s="55"/>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c r="AF821" s="56"/>
      <c r="AG821" s="56"/>
      <c r="AH821" s="56"/>
      <c r="AI821" s="56"/>
      <c r="AJ821" s="56"/>
      <c r="AK821" s="56"/>
      <c r="AL821" s="56"/>
    </row>
    <row r="822" spans="1:38" ht="23.1" customHeight="1">
      <c r="A822" s="53" t="s">
        <v>22</v>
      </c>
      <c r="B822" s="53" t="s">
        <v>22</v>
      </c>
      <c r="C822" s="54"/>
      <c r="D822" s="55"/>
      <c r="E822" s="56"/>
      <c r="F822" s="56"/>
      <c r="G822" s="56"/>
      <c r="H822" s="56"/>
      <c r="I822" s="56"/>
      <c r="J822" s="56"/>
      <c r="K822" s="56"/>
      <c r="L822" s="56"/>
      <c r="M822" s="56"/>
      <c r="N822" s="56"/>
      <c r="O822" s="56"/>
      <c r="P822" s="56"/>
      <c r="Q822" s="56"/>
      <c r="R822" s="56"/>
      <c r="S822" s="56"/>
      <c r="T822" s="56"/>
      <c r="U822" s="56"/>
      <c r="V822" s="56"/>
      <c r="W822" s="56"/>
      <c r="X822" s="56"/>
      <c r="Y822" s="56"/>
      <c r="Z822" s="56"/>
      <c r="AA822" s="56"/>
      <c r="AB822" s="56"/>
      <c r="AC822" s="56"/>
      <c r="AD822" s="56"/>
      <c r="AE822" s="56"/>
      <c r="AF822" s="56"/>
      <c r="AG822" s="56"/>
      <c r="AH822" s="56"/>
      <c r="AI822" s="56"/>
      <c r="AJ822" s="56"/>
      <c r="AK822" s="56"/>
      <c r="AL822" s="56"/>
    </row>
    <row r="823" spans="1:38" ht="23.1" customHeight="1">
      <c r="A823" s="53" t="s">
        <v>22</v>
      </c>
      <c r="B823" s="53" t="s">
        <v>22</v>
      </c>
      <c r="C823" s="54"/>
      <c r="D823" s="55"/>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c r="AF823" s="56"/>
      <c r="AG823" s="56"/>
      <c r="AH823" s="56"/>
      <c r="AI823" s="56"/>
      <c r="AJ823" s="56"/>
      <c r="AK823" s="56"/>
      <c r="AL823" s="56"/>
    </row>
    <row r="824" spans="1:38" ht="23.1" customHeight="1">
      <c r="A824" s="53" t="s">
        <v>22</v>
      </c>
      <c r="B824" s="53" t="s">
        <v>22</v>
      </c>
      <c r="C824" s="54"/>
      <c r="D824" s="55"/>
      <c r="E824" s="56"/>
      <c r="F824" s="56"/>
      <c r="G824" s="56"/>
      <c r="H824" s="56"/>
      <c r="I824" s="56"/>
      <c r="J824" s="56"/>
      <c r="K824" s="56"/>
      <c r="L824" s="56"/>
      <c r="M824" s="56"/>
      <c r="N824" s="56"/>
      <c r="O824" s="56"/>
      <c r="P824" s="56"/>
      <c r="Q824" s="56"/>
      <c r="R824" s="56"/>
      <c r="S824" s="56"/>
      <c r="T824" s="56"/>
      <c r="U824" s="56"/>
      <c r="V824" s="56"/>
      <c r="W824" s="56"/>
      <c r="X824" s="56"/>
      <c r="Y824" s="56"/>
      <c r="Z824" s="56"/>
      <c r="AA824" s="56"/>
      <c r="AB824" s="56"/>
      <c r="AC824" s="56"/>
      <c r="AD824" s="56"/>
      <c r="AE824" s="56"/>
      <c r="AF824" s="56"/>
      <c r="AG824" s="56"/>
      <c r="AH824" s="56"/>
      <c r="AI824" s="56"/>
      <c r="AJ824" s="56"/>
      <c r="AK824" s="56"/>
      <c r="AL824" s="56"/>
    </row>
    <row r="825" spans="1:38" ht="23.1" customHeight="1">
      <c r="A825" s="53" t="s">
        <v>22</v>
      </c>
      <c r="B825" s="53" t="s">
        <v>22</v>
      </c>
      <c r="C825" s="54"/>
      <c r="D825" s="55"/>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c r="AF825" s="56"/>
      <c r="AG825" s="56"/>
      <c r="AH825" s="56"/>
      <c r="AI825" s="56"/>
      <c r="AJ825" s="56"/>
      <c r="AK825" s="56"/>
      <c r="AL825" s="56"/>
    </row>
    <row r="826" spans="1:38" ht="23.1" customHeight="1">
      <c r="A826" s="53" t="s">
        <v>22</v>
      </c>
      <c r="B826" s="53" t="s">
        <v>22</v>
      </c>
      <c r="C826" s="54"/>
      <c r="D826" s="55"/>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c r="AI826" s="56"/>
      <c r="AJ826" s="56"/>
      <c r="AK826" s="56"/>
      <c r="AL826" s="56"/>
    </row>
    <row r="827" spans="1:38" ht="23.1" customHeight="1">
      <c r="A827" s="53" t="s">
        <v>22</v>
      </c>
      <c r="B827" s="53" t="s">
        <v>22</v>
      </c>
      <c r="C827" s="54"/>
      <c r="D827" s="55"/>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c r="AF827" s="56"/>
      <c r="AG827" s="56"/>
      <c r="AH827" s="56"/>
      <c r="AI827" s="56"/>
      <c r="AJ827" s="56"/>
      <c r="AK827" s="56"/>
      <c r="AL827" s="56"/>
    </row>
    <row r="828" spans="1:38" ht="23.1" customHeight="1">
      <c r="A828" s="53" t="s">
        <v>22</v>
      </c>
      <c r="B828" s="53" t="s">
        <v>22</v>
      </c>
      <c r="C828" s="54"/>
      <c r="D828" s="55"/>
      <c r="E828" s="56"/>
      <c r="F828" s="56"/>
      <c r="G828" s="56"/>
      <c r="H828" s="56"/>
      <c r="I828" s="56"/>
      <c r="J828" s="56"/>
      <c r="K828" s="56"/>
      <c r="L828" s="56"/>
      <c r="M828" s="56"/>
      <c r="N828" s="56"/>
      <c r="O828" s="56"/>
      <c r="P828" s="56"/>
      <c r="Q828" s="56"/>
      <c r="R828" s="56"/>
      <c r="S828" s="56"/>
      <c r="T828" s="56"/>
      <c r="U828" s="56"/>
      <c r="V828" s="56"/>
      <c r="W828" s="56"/>
      <c r="X828" s="56"/>
      <c r="Y828" s="56"/>
      <c r="Z828" s="56"/>
      <c r="AA828" s="56"/>
      <c r="AB828" s="56"/>
      <c r="AC828" s="56"/>
      <c r="AD828" s="56"/>
      <c r="AE828" s="56"/>
      <c r="AF828" s="56"/>
      <c r="AG828" s="56"/>
      <c r="AH828" s="56"/>
      <c r="AI828" s="56"/>
      <c r="AJ828" s="56"/>
      <c r="AK828" s="56"/>
      <c r="AL828" s="56"/>
    </row>
    <row r="829" spans="1:38" ht="23.1" customHeight="1">
      <c r="A829" s="53" t="s">
        <v>22</v>
      </c>
      <c r="B829" s="53" t="s">
        <v>22</v>
      </c>
      <c r="C829" s="54"/>
      <c r="D829" s="55"/>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c r="AF829" s="56"/>
      <c r="AG829" s="56"/>
      <c r="AH829" s="56"/>
      <c r="AI829" s="56"/>
      <c r="AJ829" s="56"/>
      <c r="AK829" s="56"/>
      <c r="AL829" s="56"/>
    </row>
    <row r="830" spans="1:38" ht="23.1" customHeight="1">
      <c r="A830" s="53" t="s">
        <v>22</v>
      </c>
      <c r="B830" s="53" t="s">
        <v>22</v>
      </c>
      <c r="C830" s="54"/>
      <c r="D830" s="55"/>
      <c r="E830" s="56"/>
      <c r="F830" s="56"/>
      <c r="G830" s="56"/>
      <c r="H830" s="56"/>
      <c r="I830" s="56"/>
      <c r="J830" s="56"/>
      <c r="K830" s="56"/>
      <c r="L830" s="56"/>
      <c r="M830" s="56"/>
      <c r="N830" s="56"/>
      <c r="O830" s="56"/>
      <c r="P830" s="56"/>
      <c r="Q830" s="56"/>
      <c r="R830" s="56"/>
      <c r="S830" s="56"/>
      <c r="T830" s="56"/>
      <c r="U830" s="56"/>
      <c r="V830" s="56"/>
      <c r="W830" s="56"/>
      <c r="X830" s="56"/>
      <c r="Y830" s="56"/>
      <c r="Z830" s="56"/>
      <c r="AA830" s="56"/>
      <c r="AB830" s="56"/>
      <c r="AC830" s="56"/>
      <c r="AD830" s="56"/>
      <c r="AE830" s="56"/>
      <c r="AF830" s="56"/>
      <c r="AG830" s="56"/>
      <c r="AH830" s="56"/>
      <c r="AI830" s="56"/>
      <c r="AJ830" s="56"/>
      <c r="AK830" s="56"/>
      <c r="AL830" s="56"/>
    </row>
    <row r="831" spans="1:38" ht="23.1" customHeight="1">
      <c r="A831" s="53" t="s">
        <v>22</v>
      </c>
      <c r="B831" s="53" t="s">
        <v>22</v>
      </c>
      <c r="C831" s="54"/>
      <c r="D831" s="55"/>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c r="AF831" s="56"/>
      <c r="AG831" s="56"/>
      <c r="AH831" s="56"/>
      <c r="AI831" s="56"/>
      <c r="AJ831" s="56"/>
      <c r="AK831" s="56"/>
      <c r="AL831" s="56"/>
    </row>
    <row r="832" spans="1:38" ht="23.1" customHeight="1">
      <c r="A832" s="53" t="s">
        <v>22</v>
      </c>
      <c r="B832" s="53" t="s">
        <v>22</v>
      </c>
      <c r="C832" s="54"/>
      <c r="D832" s="55"/>
      <c r="E832" s="56"/>
      <c r="F832" s="56"/>
      <c r="G832" s="56"/>
      <c r="H832" s="56"/>
      <c r="I832" s="56"/>
      <c r="J832" s="56"/>
      <c r="K832" s="56"/>
      <c r="L832" s="56"/>
      <c r="M832" s="56"/>
      <c r="N832" s="56"/>
      <c r="O832" s="56"/>
      <c r="P832" s="56"/>
      <c r="Q832" s="56"/>
      <c r="R832" s="56"/>
      <c r="S832" s="56"/>
      <c r="T832" s="56"/>
      <c r="U832" s="56"/>
      <c r="V832" s="56"/>
      <c r="W832" s="56"/>
      <c r="X832" s="56"/>
      <c r="Y832" s="56"/>
      <c r="Z832" s="56"/>
      <c r="AA832" s="56"/>
      <c r="AB832" s="56"/>
      <c r="AC832" s="56"/>
      <c r="AD832" s="56"/>
      <c r="AE832" s="56"/>
      <c r="AF832" s="56"/>
      <c r="AG832" s="56"/>
      <c r="AH832" s="56"/>
      <c r="AI832" s="56"/>
      <c r="AJ832" s="56"/>
      <c r="AK832" s="56"/>
      <c r="AL832" s="56"/>
    </row>
    <row r="833" spans="1:38" ht="23.1" customHeight="1">
      <c r="A833" s="53" t="s">
        <v>22</v>
      </c>
      <c r="B833" s="53" t="s">
        <v>22</v>
      </c>
      <c r="C833" s="54"/>
      <c r="D833" s="55"/>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c r="AF833" s="56"/>
      <c r="AG833" s="56"/>
      <c r="AH833" s="56"/>
      <c r="AI833" s="56"/>
      <c r="AJ833" s="56"/>
      <c r="AK833" s="56"/>
      <c r="AL833" s="56"/>
    </row>
    <row r="834" spans="1:38" ht="23.1" customHeight="1">
      <c r="A834" s="53" t="s">
        <v>22</v>
      </c>
      <c r="B834" s="53" t="s">
        <v>22</v>
      </c>
      <c r="C834" s="54"/>
      <c r="D834" s="55"/>
      <c r="E834" s="56"/>
      <c r="F834" s="56"/>
      <c r="G834" s="56"/>
      <c r="H834" s="56"/>
      <c r="I834" s="56"/>
      <c r="J834" s="56"/>
      <c r="K834" s="56"/>
      <c r="L834" s="56"/>
      <c r="M834" s="56"/>
      <c r="N834" s="56"/>
      <c r="O834" s="56"/>
      <c r="P834" s="56"/>
      <c r="Q834" s="56"/>
      <c r="R834" s="56"/>
      <c r="S834" s="56"/>
      <c r="T834" s="56"/>
      <c r="U834" s="56"/>
      <c r="V834" s="56"/>
      <c r="W834" s="56"/>
      <c r="X834" s="56"/>
      <c r="Y834" s="56"/>
      <c r="Z834" s="56"/>
      <c r="AA834" s="56"/>
      <c r="AB834" s="56"/>
      <c r="AC834" s="56"/>
      <c r="AD834" s="56"/>
      <c r="AE834" s="56"/>
      <c r="AF834" s="56"/>
      <c r="AG834" s="56"/>
      <c r="AH834" s="56"/>
      <c r="AI834" s="56"/>
      <c r="AJ834" s="56"/>
      <c r="AK834" s="56"/>
      <c r="AL834" s="56"/>
    </row>
    <row r="835" spans="1:38" ht="23.1" customHeight="1">
      <c r="A835" s="53" t="s">
        <v>22</v>
      </c>
      <c r="B835" s="53" t="s">
        <v>22</v>
      </c>
      <c r="C835" s="54"/>
      <c r="D835" s="55"/>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c r="AF835" s="56"/>
      <c r="AG835" s="56"/>
      <c r="AH835" s="56"/>
      <c r="AI835" s="56"/>
      <c r="AJ835" s="56"/>
      <c r="AK835" s="56"/>
      <c r="AL835" s="56"/>
    </row>
    <row r="836" spans="1:38" ht="23.1" customHeight="1">
      <c r="A836" s="53" t="s">
        <v>22</v>
      </c>
      <c r="B836" s="53" t="s">
        <v>22</v>
      </c>
      <c r="C836" s="54"/>
      <c r="D836" s="55"/>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row>
    <row r="837" spans="1:38" ht="23.1" customHeight="1">
      <c r="A837" s="53" t="s">
        <v>22</v>
      </c>
      <c r="B837" s="53" t="s">
        <v>22</v>
      </c>
      <c r="C837" s="54"/>
      <c r="D837" s="55"/>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c r="AH837" s="56"/>
      <c r="AI837" s="56"/>
      <c r="AJ837" s="56"/>
      <c r="AK837" s="56"/>
      <c r="AL837" s="56"/>
    </row>
    <row r="838" spans="1:38" ht="23.1" customHeight="1">
      <c r="A838" s="53" t="s">
        <v>22</v>
      </c>
      <c r="B838" s="53" t="s">
        <v>22</v>
      </c>
      <c r="C838" s="54"/>
      <c r="D838" s="55"/>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c r="AH838" s="56"/>
      <c r="AI838" s="56"/>
      <c r="AJ838" s="56"/>
      <c r="AK838" s="56"/>
      <c r="AL838" s="56"/>
    </row>
    <row r="839" spans="1:38" ht="23.1" customHeight="1">
      <c r="A839" s="53" t="s">
        <v>22</v>
      </c>
      <c r="B839" s="53" t="s">
        <v>22</v>
      </c>
      <c r="C839" s="54"/>
      <c r="D839" s="55"/>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c r="AH839" s="56"/>
      <c r="AI839" s="56"/>
      <c r="AJ839" s="56"/>
      <c r="AK839" s="56"/>
      <c r="AL839" s="56"/>
    </row>
    <row r="840" spans="1:38" ht="23.1" customHeight="1">
      <c r="A840" s="53" t="s">
        <v>22</v>
      </c>
      <c r="B840" s="53" t="s">
        <v>22</v>
      </c>
      <c r="C840" s="54"/>
      <c r="D840" s="55"/>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c r="AF840" s="56"/>
      <c r="AG840" s="56"/>
      <c r="AH840" s="56"/>
      <c r="AI840" s="56"/>
      <c r="AJ840" s="56"/>
      <c r="AK840" s="56"/>
      <c r="AL840" s="56"/>
    </row>
    <row r="841" spans="1:38" ht="23.1" customHeight="1">
      <c r="A841" s="53" t="s">
        <v>22</v>
      </c>
      <c r="B841" s="53" t="s">
        <v>22</v>
      </c>
      <c r="C841" s="54"/>
      <c r="D841" s="55"/>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c r="AH841" s="56"/>
      <c r="AI841" s="56"/>
      <c r="AJ841" s="56"/>
      <c r="AK841" s="56"/>
      <c r="AL841" s="56"/>
    </row>
    <row r="842" spans="1:38" ht="23.1" customHeight="1">
      <c r="A842" s="53" t="s">
        <v>22</v>
      </c>
      <c r="B842" s="53" t="s">
        <v>22</v>
      </c>
      <c r="C842" s="54"/>
      <c r="D842" s="55"/>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c r="AF842" s="56"/>
      <c r="AG842" s="56"/>
      <c r="AH842" s="56"/>
      <c r="AI842" s="56"/>
      <c r="AJ842" s="56"/>
      <c r="AK842" s="56"/>
      <c r="AL842" s="56"/>
    </row>
    <row r="843" spans="1:38" ht="23.1" customHeight="1">
      <c r="A843" s="53" t="s">
        <v>22</v>
      </c>
      <c r="B843" s="53" t="s">
        <v>22</v>
      </c>
      <c r="C843" s="54"/>
      <c r="D843" s="55"/>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c r="AH843" s="56"/>
      <c r="AI843" s="56"/>
      <c r="AJ843" s="56"/>
      <c r="AK843" s="56"/>
      <c r="AL843" s="56"/>
    </row>
    <row r="844" spans="1:38" ht="23.1" customHeight="1">
      <c r="A844" s="53" t="s">
        <v>22</v>
      </c>
      <c r="B844" s="53" t="s">
        <v>22</v>
      </c>
      <c r="C844" s="54"/>
      <c r="D844" s="55"/>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c r="AF844" s="56"/>
      <c r="AG844" s="56"/>
      <c r="AH844" s="56"/>
      <c r="AI844" s="56"/>
      <c r="AJ844" s="56"/>
      <c r="AK844" s="56"/>
      <c r="AL844" s="56"/>
    </row>
    <row r="845" spans="1:38" ht="23.1" customHeight="1">
      <c r="A845" s="53" t="s">
        <v>22</v>
      </c>
      <c r="B845" s="53" t="s">
        <v>22</v>
      </c>
      <c r="C845" s="54"/>
      <c r="D845" s="55"/>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c r="AH845" s="56"/>
      <c r="AI845" s="56"/>
      <c r="AJ845" s="56"/>
      <c r="AK845" s="56"/>
      <c r="AL845" s="56"/>
    </row>
    <row r="846" spans="1:38" ht="23.1" customHeight="1">
      <c r="A846" s="53" t="s">
        <v>22</v>
      </c>
      <c r="B846" s="53" t="s">
        <v>22</v>
      </c>
      <c r="C846" s="54"/>
      <c r="D846" s="55"/>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c r="AI846" s="56"/>
      <c r="AJ846" s="56"/>
      <c r="AK846" s="56"/>
      <c r="AL846" s="56"/>
    </row>
    <row r="847" spans="1:38" ht="23.1" customHeight="1">
      <c r="A847" s="53" t="s">
        <v>22</v>
      </c>
      <c r="B847" s="53" t="s">
        <v>22</v>
      </c>
      <c r="C847" s="54"/>
      <c r="D847" s="55"/>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c r="AF847" s="56"/>
      <c r="AG847" s="56"/>
      <c r="AH847" s="56"/>
      <c r="AI847" s="56"/>
      <c r="AJ847" s="56"/>
      <c r="AK847" s="56"/>
      <c r="AL847" s="56"/>
    </row>
    <row r="848" spans="1:38" ht="23.1" customHeight="1">
      <c r="A848" s="53" t="s">
        <v>22</v>
      </c>
      <c r="B848" s="53" t="s">
        <v>22</v>
      </c>
      <c r="C848" s="54"/>
      <c r="D848" s="55"/>
      <c r="E848" s="56"/>
      <c r="F848" s="56"/>
      <c r="G848" s="56"/>
      <c r="H848" s="56"/>
      <c r="I848" s="56"/>
      <c r="J848" s="56"/>
      <c r="K848" s="56"/>
      <c r="L848" s="56"/>
      <c r="M848" s="56"/>
      <c r="N848" s="56"/>
      <c r="O848" s="56"/>
      <c r="P848" s="56"/>
      <c r="Q848" s="56"/>
      <c r="R848" s="56"/>
      <c r="S848" s="56"/>
      <c r="T848" s="56"/>
      <c r="U848" s="56"/>
      <c r="V848" s="56"/>
      <c r="W848" s="56"/>
      <c r="X848" s="56"/>
      <c r="Y848" s="56"/>
      <c r="Z848" s="56"/>
      <c r="AA848" s="56"/>
      <c r="AB848" s="56"/>
      <c r="AC848" s="56"/>
      <c r="AD848" s="56"/>
      <c r="AE848" s="56"/>
      <c r="AF848" s="56"/>
      <c r="AG848" s="56"/>
      <c r="AH848" s="56"/>
      <c r="AI848" s="56"/>
      <c r="AJ848" s="56"/>
      <c r="AK848" s="56"/>
      <c r="AL848" s="56"/>
    </row>
    <row r="849" spans="1:38" ht="23.1" customHeight="1">
      <c r="A849" s="53" t="s">
        <v>22</v>
      </c>
      <c r="B849" s="53" t="s">
        <v>22</v>
      </c>
      <c r="C849" s="54"/>
      <c r="D849" s="55"/>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c r="AF849" s="56"/>
      <c r="AG849" s="56"/>
      <c r="AH849" s="56"/>
      <c r="AI849" s="56"/>
      <c r="AJ849" s="56"/>
      <c r="AK849" s="56"/>
      <c r="AL849" s="56"/>
    </row>
    <row r="850" spans="1:38" ht="23.1" customHeight="1">
      <c r="A850" s="53" t="s">
        <v>22</v>
      </c>
      <c r="B850" s="53" t="s">
        <v>22</v>
      </c>
      <c r="C850" s="54"/>
      <c r="D850" s="55"/>
      <c r="E850" s="56"/>
      <c r="F850" s="56"/>
      <c r="G850" s="56"/>
      <c r="H850" s="56"/>
      <c r="I850" s="56"/>
      <c r="J850" s="56"/>
      <c r="K850" s="56"/>
      <c r="L850" s="56"/>
      <c r="M850" s="56"/>
      <c r="N850" s="56"/>
      <c r="O850" s="56"/>
      <c r="P850" s="56"/>
      <c r="Q850" s="56"/>
      <c r="R850" s="56"/>
      <c r="S850" s="56"/>
      <c r="T850" s="56"/>
      <c r="U850" s="56"/>
      <c r="V850" s="56"/>
      <c r="W850" s="56"/>
      <c r="X850" s="56"/>
      <c r="Y850" s="56"/>
      <c r="Z850" s="56"/>
      <c r="AA850" s="56"/>
      <c r="AB850" s="56"/>
      <c r="AC850" s="56"/>
      <c r="AD850" s="56"/>
      <c r="AE850" s="56"/>
      <c r="AF850" s="56"/>
      <c r="AG850" s="56"/>
      <c r="AH850" s="56"/>
      <c r="AI850" s="56"/>
      <c r="AJ850" s="56"/>
      <c r="AK850" s="56"/>
      <c r="AL850" s="56"/>
    </row>
    <row r="851" spans="1:38" ht="23.1" customHeight="1">
      <c r="A851" s="53" t="s">
        <v>22</v>
      </c>
      <c r="B851" s="53" t="s">
        <v>22</v>
      </c>
      <c r="C851" s="54"/>
      <c r="D851" s="55"/>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c r="AH851" s="56"/>
      <c r="AI851" s="56"/>
      <c r="AJ851" s="56"/>
      <c r="AK851" s="56"/>
      <c r="AL851" s="56"/>
    </row>
    <row r="852" spans="1:38" ht="23.1" customHeight="1">
      <c r="A852" s="53" t="s">
        <v>22</v>
      </c>
      <c r="B852" s="53" t="s">
        <v>22</v>
      </c>
      <c r="C852" s="54"/>
      <c r="D852" s="55"/>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c r="AF852" s="56"/>
      <c r="AG852" s="56"/>
      <c r="AH852" s="56"/>
      <c r="AI852" s="56"/>
      <c r="AJ852" s="56"/>
      <c r="AK852" s="56"/>
      <c r="AL852" s="56"/>
    </row>
    <row r="853" spans="1:38" ht="23.1" customHeight="1">
      <c r="A853" s="53" t="s">
        <v>22</v>
      </c>
      <c r="B853" s="53" t="s">
        <v>22</v>
      </c>
      <c r="C853" s="54"/>
      <c r="D853" s="55"/>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c r="AF853" s="56"/>
      <c r="AG853" s="56"/>
      <c r="AH853" s="56"/>
      <c r="AI853" s="56"/>
      <c r="AJ853" s="56"/>
      <c r="AK853" s="56"/>
      <c r="AL853" s="56"/>
    </row>
    <row r="854" spans="1:38" ht="23.1" customHeight="1">
      <c r="A854" s="53" t="s">
        <v>22</v>
      </c>
      <c r="B854" s="53" t="s">
        <v>22</v>
      </c>
      <c r="C854" s="54"/>
      <c r="D854" s="55"/>
      <c r="E854" s="56"/>
      <c r="F854" s="56"/>
      <c r="G854" s="56"/>
      <c r="H854" s="56"/>
      <c r="I854" s="56"/>
      <c r="J854" s="56"/>
      <c r="K854" s="56"/>
      <c r="L854" s="56"/>
      <c r="M854" s="56"/>
      <c r="N854" s="56"/>
      <c r="O854" s="56"/>
      <c r="P854" s="56"/>
      <c r="Q854" s="56"/>
      <c r="R854" s="56"/>
      <c r="S854" s="56"/>
      <c r="T854" s="56"/>
      <c r="U854" s="56"/>
      <c r="V854" s="56"/>
      <c r="W854" s="56"/>
      <c r="X854" s="56"/>
      <c r="Y854" s="56"/>
      <c r="Z854" s="56"/>
      <c r="AA854" s="56"/>
      <c r="AB854" s="56"/>
      <c r="AC854" s="56"/>
      <c r="AD854" s="56"/>
      <c r="AE854" s="56"/>
      <c r="AF854" s="56"/>
      <c r="AG854" s="56"/>
      <c r="AH854" s="56"/>
      <c r="AI854" s="56"/>
      <c r="AJ854" s="56"/>
      <c r="AK854" s="56"/>
      <c r="AL854" s="56"/>
    </row>
    <row r="855" spans="1:38" ht="23.1" customHeight="1">
      <c r="A855" s="53" t="s">
        <v>22</v>
      </c>
      <c r="B855" s="53" t="s">
        <v>22</v>
      </c>
      <c r="C855" s="54"/>
      <c r="D855" s="55"/>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c r="AF855" s="56"/>
      <c r="AG855" s="56"/>
      <c r="AH855" s="56"/>
      <c r="AI855" s="56"/>
      <c r="AJ855" s="56"/>
      <c r="AK855" s="56"/>
      <c r="AL855" s="56"/>
    </row>
    <row r="856" spans="1:38" ht="23.1" customHeight="1">
      <c r="A856" s="53" t="s">
        <v>22</v>
      </c>
      <c r="B856" s="53" t="s">
        <v>22</v>
      </c>
      <c r="C856" s="54"/>
      <c r="D856" s="55"/>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c r="AI856" s="56"/>
      <c r="AJ856" s="56"/>
      <c r="AK856" s="56"/>
      <c r="AL856" s="56"/>
    </row>
    <row r="857" spans="1:38" ht="23.1" customHeight="1">
      <c r="A857" s="53" t="s">
        <v>22</v>
      </c>
      <c r="B857" s="53" t="s">
        <v>22</v>
      </c>
      <c r="C857" s="54"/>
      <c r="D857" s="55"/>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c r="AF857" s="56"/>
      <c r="AG857" s="56"/>
      <c r="AH857" s="56"/>
      <c r="AI857" s="56"/>
      <c r="AJ857" s="56"/>
      <c r="AK857" s="56"/>
      <c r="AL857" s="56"/>
    </row>
    <row r="858" spans="1:38" ht="23.1" customHeight="1">
      <c r="A858" s="53" t="s">
        <v>22</v>
      </c>
      <c r="B858" s="53" t="s">
        <v>22</v>
      </c>
      <c r="C858" s="54"/>
      <c r="D858" s="55"/>
      <c r="E858" s="56"/>
      <c r="F858" s="56"/>
      <c r="G858" s="56"/>
      <c r="H858" s="56"/>
      <c r="I858" s="56"/>
      <c r="J858" s="56"/>
      <c r="K858" s="56"/>
      <c r="L858" s="56"/>
      <c r="M858" s="56"/>
      <c r="N858" s="56"/>
      <c r="O858" s="56"/>
      <c r="P858" s="56"/>
      <c r="Q858" s="56"/>
      <c r="R858" s="56"/>
      <c r="S858" s="56"/>
      <c r="T858" s="56"/>
      <c r="U858" s="56"/>
      <c r="V858" s="56"/>
      <c r="W858" s="56"/>
      <c r="X858" s="56"/>
      <c r="Y858" s="56"/>
      <c r="Z858" s="56"/>
      <c r="AA858" s="56"/>
      <c r="AB858" s="56"/>
      <c r="AC858" s="56"/>
      <c r="AD858" s="56"/>
      <c r="AE858" s="56"/>
      <c r="AF858" s="56"/>
      <c r="AG858" s="56"/>
      <c r="AH858" s="56"/>
      <c r="AI858" s="56"/>
      <c r="AJ858" s="56"/>
      <c r="AK858" s="56"/>
      <c r="AL858" s="56"/>
    </row>
    <row r="859" spans="1:38" ht="23.1" customHeight="1">
      <c r="A859" s="53" t="s">
        <v>22</v>
      </c>
      <c r="B859" s="53" t="s">
        <v>22</v>
      </c>
      <c r="C859" s="54"/>
      <c r="D859" s="55"/>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c r="AF859" s="56"/>
      <c r="AG859" s="56"/>
      <c r="AH859" s="56"/>
      <c r="AI859" s="56"/>
      <c r="AJ859" s="56"/>
      <c r="AK859" s="56"/>
      <c r="AL859" s="56"/>
    </row>
    <row r="860" spans="1:38" ht="23.1" customHeight="1">
      <c r="A860" s="53" t="s">
        <v>22</v>
      </c>
      <c r="B860" s="53" t="s">
        <v>22</v>
      </c>
      <c r="C860" s="54"/>
      <c r="D860" s="55"/>
      <c r="E860" s="56"/>
      <c r="F860" s="56"/>
      <c r="G860" s="56"/>
      <c r="H860" s="56"/>
      <c r="I860" s="56"/>
      <c r="J860" s="56"/>
      <c r="K860" s="56"/>
      <c r="L860" s="56"/>
      <c r="M860" s="56"/>
      <c r="N860" s="56"/>
      <c r="O860" s="56"/>
      <c r="P860" s="56"/>
      <c r="Q860" s="56"/>
      <c r="R860" s="56"/>
      <c r="S860" s="56"/>
      <c r="T860" s="56"/>
      <c r="U860" s="56"/>
      <c r="V860" s="56"/>
      <c r="W860" s="56"/>
      <c r="X860" s="56"/>
      <c r="Y860" s="56"/>
      <c r="Z860" s="56"/>
      <c r="AA860" s="56"/>
      <c r="AB860" s="56"/>
      <c r="AC860" s="56"/>
      <c r="AD860" s="56"/>
      <c r="AE860" s="56"/>
      <c r="AF860" s="56"/>
      <c r="AG860" s="56"/>
      <c r="AH860" s="56"/>
      <c r="AI860" s="56"/>
      <c r="AJ860" s="56"/>
      <c r="AK860" s="56"/>
      <c r="AL860" s="56"/>
    </row>
    <row r="861" spans="1:38" ht="23.1" customHeight="1">
      <c r="A861" s="53" t="s">
        <v>22</v>
      </c>
      <c r="B861" s="53" t="s">
        <v>22</v>
      </c>
      <c r="C861" s="54"/>
      <c r="D861" s="55"/>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c r="AF861" s="56"/>
      <c r="AG861" s="56"/>
      <c r="AH861" s="56"/>
      <c r="AI861" s="56"/>
      <c r="AJ861" s="56"/>
      <c r="AK861" s="56"/>
      <c r="AL861" s="56"/>
    </row>
    <row r="862" spans="1:38" ht="23.1" customHeight="1">
      <c r="A862" s="53" t="s">
        <v>22</v>
      </c>
      <c r="B862" s="53" t="s">
        <v>22</v>
      </c>
      <c r="C862" s="54"/>
      <c r="D862" s="55"/>
      <c r="E862" s="56"/>
      <c r="F862" s="56"/>
      <c r="G862" s="56"/>
      <c r="H862" s="56"/>
      <c r="I862" s="56"/>
      <c r="J862" s="56"/>
      <c r="K862" s="56"/>
      <c r="L862" s="56"/>
      <c r="M862" s="56"/>
      <c r="N862" s="56"/>
      <c r="O862" s="56"/>
      <c r="P862" s="56"/>
      <c r="Q862" s="56"/>
      <c r="R862" s="56"/>
      <c r="S862" s="56"/>
      <c r="T862" s="56"/>
      <c r="U862" s="56"/>
      <c r="V862" s="56"/>
      <c r="W862" s="56"/>
      <c r="X862" s="56"/>
      <c r="Y862" s="56"/>
      <c r="Z862" s="56"/>
      <c r="AA862" s="56"/>
      <c r="AB862" s="56"/>
      <c r="AC862" s="56"/>
      <c r="AD862" s="56"/>
      <c r="AE862" s="56"/>
      <c r="AF862" s="56"/>
      <c r="AG862" s="56"/>
      <c r="AH862" s="56"/>
      <c r="AI862" s="56"/>
      <c r="AJ862" s="56"/>
      <c r="AK862" s="56"/>
      <c r="AL862" s="56"/>
    </row>
    <row r="863" spans="1:38" ht="23.1" customHeight="1">
      <c r="A863" s="53" t="s">
        <v>22</v>
      </c>
      <c r="B863" s="53" t="s">
        <v>22</v>
      </c>
      <c r="C863" s="54"/>
      <c r="D863" s="55"/>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c r="AF863" s="56"/>
      <c r="AG863" s="56"/>
      <c r="AH863" s="56"/>
      <c r="AI863" s="56"/>
      <c r="AJ863" s="56"/>
      <c r="AK863" s="56"/>
      <c r="AL863" s="56"/>
    </row>
    <row r="864" spans="1:38" ht="23.1" customHeight="1">
      <c r="A864" s="53" t="s">
        <v>22</v>
      </c>
      <c r="B864" s="53" t="s">
        <v>22</v>
      </c>
      <c r="C864" s="54"/>
      <c r="D864" s="55"/>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c r="AF864" s="56"/>
      <c r="AG864" s="56"/>
      <c r="AH864" s="56"/>
      <c r="AI864" s="56"/>
      <c r="AJ864" s="56"/>
      <c r="AK864" s="56"/>
      <c r="AL864" s="56"/>
    </row>
    <row r="865" spans="1:38" ht="23.1" customHeight="1">
      <c r="A865" s="53" t="s">
        <v>22</v>
      </c>
      <c r="B865" s="53" t="s">
        <v>22</v>
      </c>
      <c r="C865" s="54"/>
      <c r="D865" s="55"/>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c r="AF865" s="56"/>
      <c r="AG865" s="56"/>
      <c r="AH865" s="56"/>
      <c r="AI865" s="56"/>
      <c r="AJ865" s="56"/>
      <c r="AK865" s="56"/>
      <c r="AL865" s="56"/>
    </row>
    <row r="866" spans="1:38" ht="23.1" customHeight="1">
      <c r="A866" s="53" t="s">
        <v>22</v>
      </c>
      <c r="B866" s="53" t="s">
        <v>22</v>
      </c>
      <c r="C866" s="54"/>
      <c r="D866" s="55"/>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row>
    <row r="867" spans="1:38" ht="23.1" customHeight="1">
      <c r="A867" s="53" t="s">
        <v>22</v>
      </c>
      <c r="B867" s="53" t="s">
        <v>22</v>
      </c>
      <c r="C867" s="54"/>
      <c r="D867" s="55"/>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c r="AF867" s="56"/>
      <c r="AG867" s="56"/>
      <c r="AH867" s="56"/>
      <c r="AI867" s="56"/>
      <c r="AJ867" s="56"/>
      <c r="AK867" s="56"/>
      <c r="AL867" s="56"/>
    </row>
    <row r="868" spans="1:38" ht="23.1" customHeight="1">
      <c r="A868" s="53" t="s">
        <v>22</v>
      </c>
      <c r="B868" s="53" t="s">
        <v>22</v>
      </c>
      <c r="C868" s="54"/>
      <c r="D868" s="55"/>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c r="AF868" s="56"/>
      <c r="AG868" s="56"/>
      <c r="AH868" s="56"/>
      <c r="AI868" s="56"/>
      <c r="AJ868" s="56"/>
      <c r="AK868" s="56"/>
      <c r="AL868" s="56"/>
    </row>
    <row r="869" spans="1:38" ht="23.1" customHeight="1">
      <c r="A869" s="53" t="s">
        <v>22</v>
      </c>
      <c r="B869" s="53" t="s">
        <v>22</v>
      </c>
      <c r="C869" s="54"/>
      <c r="D869" s="55"/>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c r="AF869" s="56"/>
      <c r="AG869" s="56"/>
      <c r="AH869" s="56"/>
      <c r="AI869" s="56"/>
      <c r="AJ869" s="56"/>
      <c r="AK869" s="56"/>
      <c r="AL869" s="56"/>
    </row>
    <row r="870" spans="1:38" ht="23.1" customHeight="1">
      <c r="A870" s="53" t="s">
        <v>22</v>
      </c>
      <c r="B870" s="53" t="s">
        <v>22</v>
      </c>
      <c r="C870" s="54"/>
      <c r="D870" s="55"/>
      <c r="E870" s="56"/>
      <c r="F870" s="56"/>
      <c r="G870" s="56"/>
      <c r="H870" s="56"/>
      <c r="I870" s="56"/>
      <c r="J870" s="56"/>
      <c r="K870" s="56"/>
      <c r="L870" s="56"/>
      <c r="M870" s="56"/>
      <c r="N870" s="56"/>
      <c r="O870" s="56"/>
      <c r="P870" s="56"/>
      <c r="Q870" s="56"/>
      <c r="R870" s="56"/>
      <c r="S870" s="56"/>
      <c r="T870" s="56"/>
      <c r="U870" s="56"/>
      <c r="V870" s="56"/>
      <c r="W870" s="56"/>
      <c r="X870" s="56"/>
      <c r="Y870" s="56"/>
      <c r="Z870" s="56"/>
      <c r="AA870" s="56"/>
      <c r="AB870" s="56"/>
      <c r="AC870" s="56"/>
      <c r="AD870" s="56"/>
      <c r="AE870" s="56"/>
      <c r="AF870" s="56"/>
      <c r="AG870" s="56"/>
      <c r="AH870" s="56"/>
      <c r="AI870" s="56"/>
      <c r="AJ870" s="56"/>
      <c r="AK870" s="56"/>
      <c r="AL870" s="56"/>
    </row>
    <row r="871" spans="1:38" ht="23.1" customHeight="1">
      <c r="A871" s="53" t="s">
        <v>22</v>
      </c>
      <c r="B871" s="53" t="s">
        <v>22</v>
      </c>
      <c r="C871" s="54"/>
      <c r="D871" s="55"/>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c r="AF871" s="56"/>
      <c r="AG871" s="56"/>
      <c r="AH871" s="56"/>
      <c r="AI871" s="56"/>
      <c r="AJ871" s="56"/>
      <c r="AK871" s="56"/>
      <c r="AL871" s="56"/>
    </row>
    <row r="872" spans="1:38" ht="23.1" customHeight="1">
      <c r="A872" s="53" t="s">
        <v>22</v>
      </c>
      <c r="B872" s="53" t="s">
        <v>22</v>
      </c>
      <c r="C872" s="54"/>
      <c r="D872" s="55"/>
      <c r="E872" s="56"/>
      <c r="F872" s="56"/>
      <c r="G872" s="56"/>
      <c r="H872" s="56"/>
      <c r="I872" s="56"/>
      <c r="J872" s="56"/>
      <c r="K872" s="56"/>
      <c r="L872" s="56"/>
      <c r="M872" s="56"/>
      <c r="N872" s="56"/>
      <c r="O872" s="56"/>
      <c r="P872" s="56"/>
      <c r="Q872" s="56"/>
      <c r="R872" s="56"/>
      <c r="S872" s="56"/>
      <c r="T872" s="56"/>
      <c r="U872" s="56"/>
      <c r="V872" s="56"/>
      <c r="W872" s="56"/>
      <c r="X872" s="56"/>
      <c r="Y872" s="56"/>
      <c r="Z872" s="56"/>
      <c r="AA872" s="56"/>
      <c r="AB872" s="56"/>
      <c r="AC872" s="56"/>
      <c r="AD872" s="56"/>
      <c r="AE872" s="56"/>
      <c r="AF872" s="56"/>
      <c r="AG872" s="56"/>
      <c r="AH872" s="56"/>
      <c r="AI872" s="56"/>
      <c r="AJ872" s="56"/>
      <c r="AK872" s="56"/>
      <c r="AL872" s="56"/>
    </row>
    <row r="873" spans="1:38" ht="23.1" customHeight="1">
      <c r="A873" s="53" t="s">
        <v>22</v>
      </c>
      <c r="B873" s="53" t="s">
        <v>22</v>
      </c>
      <c r="C873" s="54"/>
      <c r="D873" s="55"/>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c r="AF873" s="56"/>
      <c r="AG873" s="56"/>
      <c r="AH873" s="56"/>
      <c r="AI873" s="56"/>
      <c r="AJ873" s="56"/>
      <c r="AK873" s="56"/>
      <c r="AL873" s="56"/>
    </row>
    <row r="874" spans="1:38" ht="23.1" customHeight="1">
      <c r="A874" s="53" t="s">
        <v>22</v>
      </c>
      <c r="B874" s="53" t="s">
        <v>22</v>
      </c>
      <c r="C874" s="54"/>
      <c r="D874" s="55"/>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c r="AF874" s="56"/>
      <c r="AG874" s="56"/>
      <c r="AH874" s="56"/>
      <c r="AI874" s="56"/>
      <c r="AJ874" s="56"/>
      <c r="AK874" s="56"/>
      <c r="AL874" s="56"/>
    </row>
    <row r="875" spans="1:38" ht="23.1" customHeight="1">
      <c r="A875" s="53" t="s">
        <v>22</v>
      </c>
      <c r="B875" s="53" t="s">
        <v>22</v>
      </c>
      <c r="C875" s="54"/>
      <c r="D875" s="55"/>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c r="AH875" s="56"/>
      <c r="AI875" s="56"/>
      <c r="AJ875" s="56"/>
      <c r="AK875" s="56"/>
      <c r="AL875" s="56"/>
    </row>
    <row r="876" spans="1:38" ht="23.1" customHeight="1">
      <c r="A876" s="53" t="s">
        <v>22</v>
      </c>
      <c r="B876" s="53" t="s">
        <v>22</v>
      </c>
      <c r="C876" s="54"/>
      <c r="D876" s="55"/>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56"/>
      <c r="AL876" s="56"/>
    </row>
    <row r="877" spans="1:38" ht="23.1" customHeight="1">
      <c r="A877" s="53" t="s">
        <v>22</v>
      </c>
      <c r="B877" s="53" t="s">
        <v>22</v>
      </c>
      <c r="C877" s="54"/>
      <c r="D877" s="55"/>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c r="AF877" s="56"/>
      <c r="AG877" s="56"/>
      <c r="AH877" s="56"/>
      <c r="AI877" s="56"/>
      <c r="AJ877" s="56"/>
      <c r="AK877" s="56"/>
      <c r="AL877" s="56"/>
    </row>
    <row r="878" spans="1:38" ht="23.1" customHeight="1">
      <c r="A878" s="53" t="s">
        <v>22</v>
      </c>
      <c r="B878" s="53" t="s">
        <v>22</v>
      </c>
      <c r="C878" s="54"/>
      <c r="D878" s="55"/>
      <c r="E878" s="56"/>
      <c r="F878" s="56"/>
      <c r="G878" s="56"/>
      <c r="H878" s="56"/>
      <c r="I878" s="56"/>
      <c r="J878" s="56"/>
      <c r="K878" s="56"/>
      <c r="L878" s="56"/>
      <c r="M878" s="56"/>
      <c r="N878" s="56"/>
      <c r="O878" s="56"/>
      <c r="P878" s="56"/>
      <c r="Q878" s="56"/>
      <c r="R878" s="56"/>
      <c r="S878" s="56"/>
      <c r="T878" s="56"/>
      <c r="U878" s="56"/>
      <c r="V878" s="56"/>
      <c r="W878" s="56"/>
      <c r="X878" s="56"/>
      <c r="Y878" s="56"/>
      <c r="Z878" s="56"/>
      <c r="AA878" s="56"/>
      <c r="AB878" s="56"/>
      <c r="AC878" s="56"/>
      <c r="AD878" s="56"/>
      <c r="AE878" s="56"/>
      <c r="AF878" s="56"/>
      <c r="AG878" s="56"/>
      <c r="AH878" s="56"/>
      <c r="AI878" s="56"/>
      <c r="AJ878" s="56"/>
      <c r="AK878" s="56"/>
      <c r="AL878" s="56"/>
    </row>
    <row r="879" spans="1:38" ht="23.1" customHeight="1">
      <c r="A879" s="53" t="s">
        <v>22</v>
      </c>
      <c r="B879" s="53" t="s">
        <v>22</v>
      </c>
      <c r="C879" s="54"/>
      <c r="D879" s="55"/>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c r="AF879" s="56"/>
      <c r="AG879" s="56"/>
      <c r="AH879" s="56"/>
      <c r="AI879" s="56"/>
      <c r="AJ879" s="56"/>
      <c r="AK879" s="56"/>
      <c r="AL879" s="56"/>
    </row>
    <row r="880" spans="1:38" ht="23.1" customHeight="1">
      <c r="A880" s="53" t="s">
        <v>22</v>
      </c>
      <c r="B880" s="53" t="s">
        <v>22</v>
      </c>
      <c r="C880" s="54"/>
      <c r="D880" s="55"/>
      <c r="E880" s="56"/>
      <c r="F880" s="56"/>
      <c r="G880" s="56"/>
      <c r="H880" s="56"/>
      <c r="I880" s="56"/>
      <c r="J880" s="56"/>
      <c r="K880" s="56"/>
      <c r="L880" s="56"/>
      <c r="M880" s="56"/>
      <c r="N880" s="56"/>
      <c r="O880" s="56"/>
      <c r="P880" s="56"/>
      <c r="Q880" s="56"/>
      <c r="R880" s="56"/>
      <c r="S880" s="56"/>
      <c r="T880" s="56"/>
      <c r="U880" s="56"/>
      <c r="V880" s="56"/>
      <c r="W880" s="56"/>
      <c r="X880" s="56"/>
      <c r="Y880" s="56"/>
      <c r="Z880" s="56"/>
      <c r="AA880" s="56"/>
      <c r="AB880" s="56"/>
      <c r="AC880" s="56"/>
      <c r="AD880" s="56"/>
      <c r="AE880" s="56"/>
      <c r="AF880" s="56"/>
      <c r="AG880" s="56"/>
      <c r="AH880" s="56"/>
      <c r="AI880" s="56"/>
      <c r="AJ880" s="56"/>
      <c r="AK880" s="56"/>
      <c r="AL880" s="56"/>
    </row>
    <row r="881" spans="1:38" ht="23.1" customHeight="1">
      <c r="A881" s="53" t="s">
        <v>22</v>
      </c>
      <c r="B881" s="53" t="s">
        <v>22</v>
      </c>
      <c r="C881" s="54"/>
      <c r="D881" s="55"/>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c r="AF881" s="56"/>
      <c r="AG881" s="56"/>
      <c r="AH881" s="56"/>
      <c r="AI881" s="56"/>
      <c r="AJ881" s="56"/>
      <c r="AK881" s="56"/>
      <c r="AL881" s="56"/>
    </row>
    <row r="882" spans="1:38" ht="23.1" customHeight="1">
      <c r="A882" s="53" t="s">
        <v>22</v>
      </c>
      <c r="B882" s="53" t="s">
        <v>22</v>
      </c>
      <c r="C882" s="54"/>
      <c r="D882" s="55"/>
      <c r="E882" s="56"/>
      <c r="F882" s="56"/>
      <c r="G882" s="56"/>
      <c r="H882" s="56"/>
      <c r="I882" s="56"/>
      <c r="J882" s="56"/>
      <c r="K882" s="56"/>
      <c r="L882" s="56"/>
      <c r="M882" s="56"/>
      <c r="N882" s="56"/>
      <c r="O882" s="56"/>
      <c r="P882" s="56"/>
      <c r="Q882" s="56"/>
      <c r="R882" s="56"/>
      <c r="S882" s="56"/>
      <c r="T882" s="56"/>
      <c r="U882" s="56"/>
      <c r="V882" s="56"/>
      <c r="W882" s="56"/>
      <c r="X882" s="56"/>
      <c r="Y882" s="56"/>
      <c r="Z882" s="56"/>
      <c r="AA882" s="56"/>
      <c r="AB882" s="56"/>
      <c r="AC882" s="56"/>
      <c r="AD882" s="56"/>
      <c r="AE882" s="56"/>
      <c r="AF882" s="56"/>
      <c r="AG882" s="56"/>
      <c r="AH882" s="56"/>
      <c r="AI882" s="56"/>
      <c r="AJ882" s="56"/>
      <c r="AK882" s="56"/>
      <c r="AL882" s="56"/>
    </row>
    <row r="883" spans="1:38" ht="23.1" customHeight="1">
      <c r="A883" s="53" t="s">
        <v>22</v>
      </c>
      <c r="B883" s="53" t="s">
        <v>22</v>
      </c>
      <c r="C883" s="54"/>
      <c r="D883" s="55"/>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c r="AF883" s="56"/>
      <c r="AG883" s="56"/>
      <c r="AH883" s="56"/>
      <c r="AI883" s="56"/>
      <c r="AJ883" s="56"/>
      <c r="AK883" s="56"/>
      <c r="AL883" s="56"/>
    </row>
    <row r="884" spans="1:38" ht="23.1" customHeight="1">
      <c r="A884" s="53" t="s">
        <v>22</v>
      </c>
      <c r="B884" s="53" t="s">
        <v>22</v>
      </c>
      <c r="C884" s="54"/>
      <c r="D884" s="55"/>
      <c r="E884" s="56"/>
      <c r="F884" s="56"/>
      <c r="G884" s="56"/>
      <c r="H884" s="56"/>
      <c r="I884" s="56"/>
      <c r="J884" s="56"/>
      <c r="K884" s="56"/>
      <c r="L884" s="56"/>
      <c r="M884" s="56"/>
      <c r="N884" s="56"/>
      <c r="O884" s="56"/>
      <c r="P884" s="56"/>
      <c r="Q884" s="56"/>
      <c r="R884" s="56"/>
      <c r="S884" s="56"/>
      <c r="T884" s="56"/>
      <c r="U884" s="56"/>
      <c r="V884" s="56"/>
      <c r="W884" s="56"/>
      <c r="X884" s="56"/>
      <c r="Y884" s="56"/>
      <c r="Z884" s="56"/>
      <c r="AA884" s="56"/>
      <c r="AB884" s="56"/>
      <c r="AC884" s="56"/>
      <c r="AD884" s="56"/>
      <c r="AE884" s="56"/>
      <c r="AF884" s="56"/>
      <c r="AG884" s="56"/>
      <c r="AH884" s="56"/>
      <c r="AI884" s="56"/>
      <c r="AJ884" s="56"/>
      <c r="AK884" s="56"/>
      <c r="AL884" s="56"/>
    </row>
    <row r="885" spans="1:38" ht="23.1" customHeight="1">
      <c r="A885" s="53" t="s">
        <v>22</v>
      </c>
      <c r="B885" s="53" t="s">
        <v>22</v>
      </c>
      <c r="C885" s="54"/>
      <c r="D885" s="55"/>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c r="AF885" s="56"/>
      <c r="AG885" s="56"/>
      <c r="AH885" s="56"/>
      <c r="AI885" s="56"/>
      <c r="AJ885" s="56"/>
      <c r="AK885" s="56"/>
      <c r="AL885" s="56"/>
    </row>
    <row r="886" spans="1:38" ht="23.1" customHeight="1">
      <c r="A886" s="53" t="s">
        <v>22</v>
      </c>
      <c r="B886" s="53" t="s">
        <v>22</v>
      </c>
      <c r="C886" s="54"/>
      <c r="D886" s="55"/>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c r="AH886" s="56"/>
      <c r="AI886" s="56"/>
      <c r="AJ886" s="56"/>
      <c r="AK886" s="56"/>
      <c r="AL886" s="56"/>
    </row>
    <row r="887" spans="1:38" ht="23.1" customHeight="1">
      <c r="A887" s="53" t="s">
        <v>22</v>
      </c>
      <c r="B887" s="53" t="s">
        <v>22</v>
      </c>
      <c r="C887" s="54"/>
      <c r="D887" s="55"/>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c r="AF887" s="56"/>
      <c r="AG887" s="56"/>
      <c r="AH887" s="56"/>
      <c r="AI887" s="56"/>
      <c r="AJ887" s="56"/>
      <c r="AK887" s="56"/>
      <c r="AL887" s="56"/>
    </row>
    <row r="888" spans="1:38" ht="23.1" customHeight="1">
      <c r="A888" s="53" t="s">
        <v>22</v>
      </c>
      <c r="B888" s="53" t="s">
        <v>22</v>
      </c>
      <c r="C888" s="54"/>
      <c r="D888" s="55"/>
      <c r="E888" s="56"/>
      <c r="F888" s="56"/>
      <c r="G888" s="56"/>
      <c r="H888" s="56"/>
      <c r="I888" s="56"/>
      <c r="J888" s="56"/>
      <c r="K888" s="56"/>
      <c r="L888" s="56"/>
      <c r="M888" s="56"/>
      <c r="N888" s="56"/>
      <c r="O888" s="56"/>
      <c r="P888" s="56"/>
      <c r="Q888" s="56"/>
      <c r="R888" s="56"/>
      <c r="S888" s="56"/>
      <c r="T888" s="56"/>
      <c r="U888" s="56"/>
      <c r="V888" s="56"/>
      <c r="W888" s="56"/>
      <c r="X888" s="56"/>
      <c r="Y888" s="56"/>
      <c r="Z888" s="56"/>
      <c r="AA888" s="56"/>
      <c r="AB888" s="56"/>
      <c r="AC888" s="56"/>
      <c r="AD888" s="56"/>
      <c r="AE888" s="56"/>
      <c r="AF888" s="56"/>
      <c r="AG888" s="56"/>
      <c r="AH888" s="56"/>
      <c r="AI888" s="56"/>
      <c r="AJ888" s="56"/>
      <c r="AK888" s="56"/>
      <c r="AL888" s="56"/>
    </row>
    <row r="889" spans="1:38" ht="23.1" customHeight="1">
      <c r="A889" s="53" t="s">
        <v>22</v>
      </c>
      <c r="B889" s="53" t="s">
        <v>22</v>
      </c>
      <c r="C889" s="54"/>
      <c r="D889" s="55"/>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c r="AH889" s="56"/>
      <c r="AI889" s="56"/>
      <c r="AJ889" s="56"/>
      <c r="AK889" s="56"/>
      <c r="AL889" s="56"/>
    </row>
    <row r="890" spans="1:38" ht="23.1" customHeight="1">
      <c r="A890" s="53" t="s">
        <v>22</v>
      </c>
      <c r="B890" s="53" t="s">
        <v>22</v>
      </c>
      <c r="C890" s="54"/>
      <c r="D890" s="55"/>
      <c r="E890" s="56"/>
      <c r="F890" s="56"/>
      <c r="G890" s="56"/>
      <c r="H890" s="56"/>
      <c r="I890" s="56"/>
      <c r="J890" s="56"/>
      <c r="K890" s="56"/>
      <c r="L890" s="56"/>
      <c r="M890" s="56"/>
      <c r="N890" s="56"/>
      <c r="O890" s="56"/>
      <c r="P890" s="56"/>
      <c r="Q890" s="56"/>
      <c r="R890" s="56"/>
      <c r="S890" s="56"/>
      <c r="T890" s="56"/>
      <c r="U890" s="56"/>
      <c r="V890" s="56"/>
      <c r="W890" s="56"/>
      <c r="X890" s="56"/>
      <c r="Y890" s="56"/>
      <c r="Z890" s="56"/>
      <c r="AA890" s="56"/>
      <c r="AB890" s="56"/>
      <c r="AC890" s="56"/>
      <c r="AD890" s="56"/>
      <c r="AE890" s="56"/>
      <c r="AF890" s="56"/>
      <c r="AG890" s="56"/>
      <c r="AH890" s="56"/>
      <c r="AI890" s="56"/>
      <c r="AJ890" s="56"/>
      <c r="AK890" s="56"/>
      <c r="AL890" s="56"/>
    </row>
    <row r="891" spans="1:38" ht="23.1" customHeight="1">
      <c r="A891" s="53" t="s">
        <v>22</v>
      </c>
      <c r="B891" s="53" t="s">
        <v>22</v>
      </c>
      <c r="C891" s="54"/>
      <c r="D891" s="55"/>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c r="AH891" s="56"/>
      <c r="AI891" s="56"/>
      <c r="AJ891" s="56"/>
      <c r="AK891" s="56"/>
      <c r="AL891" s="56"/>
    </row>
    <row r="892" spans="1:38" ht="23.1" customHeight="1">
      <c r="A892" s="53" t="s">
        <v>22</v>
      </c>
      <c r="B892" s="53" t="s">
        <v>22</v>
      </c>
      <c r="C892" s="54"/>
      <c r="D892" s="55"/>
      <c r="E892" s="56"/>
      <c r="F892" s="56"/>
      <c r="G892" s="56"/>
      <c r="H892" s="56"/>
      <c r="I892" s="56"/>
      <c r="J892" s="56"/>
      <c r="K892" s="56"/>
      <c r="L892" s="56"/>
      <c r="M892" s="56"/>
      <c r="N892" s="56"/>
      <c r="O892" s="56"/>
      <c r="P892" s="56"/>
      <c r="Q892" s="56"/>
      <c r="R892" s="56"/>
      <c r="S892" s="56"/>
      <c r="T892" s="56"/>
      <c r="U892" s="56"/>
      <c r="V892" s="56"/>
      <c r="W892" s="56"/>
      <c r="X892" s="56"/>
      <c r="Y892" s="56"/>
      <c r="Z892" s="56"/>
      <c r="AA892" s="56"/>
      <c r="AB892" s="56"/>
      <c r="AC892" s="56"/>
      <c r="AD892" s="56"/>
      <c r="AE892" s="56"/>
      <c r="AF892" s="56"/>
      <c r="AG892" s="56"/>
      <c r="AH892" s="56"/>
      <c r="AI892" s="56"/>
      <c r="AJ892" s="56"/>
      <c r="AK892" s="56"/>
      <c r="AL892" s="56"/>
    </row>
    <row r="893" spans="1:38" ht="23.1" customHeight="1">
      <c r="A893" s="53" t="s">
        <v>22</v>
      </c>
      <c r="B893" s="53" t="s">
        <v>22</v>
      </c>
      <c r="C893" s="54"/>
      <c r="D893" s="55"/>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c r="AF893" s="56"/>
      <c r="AG893" s="56"/>
      <c r="AH893" s="56"/>
      <c r="AI893" s="56"/>
      <c r="AJ893" s="56"/>
      <c r="AK893" s="56"/>
      <c r="AL893" s="56"/>
    </row>
    <row r="894" spans="1:38" ht="23.1" customHeight="1">
      <c r="A894" s="53" t="s">
        <v>22</v>
      </c>
      <c r="B894" s="53" t="s">
        <v>22</v>
      </c>
      <c r="C894" s="54"/>
      <c r="D894" s="55"/>
      <c r="E894" s="56"/>
      <c r="F894" s="56"/>
      <c r="G894" s="56"/>
      <c r="H894" s="56"/>
      <c r="I894" s="56"/>
      <c r="J894" s="56"/>
      <c r="K894" s="56"/>
      <c r="L894" s="56"/>
      <c r="M894" s="56"/>
      <c r="N894" s="56"/>
      <c r="O894" s="56"/>
      <c r="P894" s="56"/>
      <c r="Q894" s="56"/>
      <c r="R894" s="56"/>
      <c r="S894" s="56"/>
      <c r="T894" s="56"/>
      <c r="U894" s="56"/>
      <c r="V894" s="56"/>
      <c r="W894" s="56"/>
      <c r="X894" s="56"/>
      <c r="Y894" s="56"/>
      <c r="Z894" s="56"/>
      <c r="AA894" s="56"/>
      <c r="AB894" s="56"/>
      <c r="AC894" s="56"/>
      <c r="AD894" s="56"/>
      <c r="AE894" s="56"/>
      <c r="AF894" s="56"/>
      <c r="AG894" s="56"/>
      <c r="AH894" s="56"/>
      <c r="AI894" s="56"/>
      <c r="AJ894" s="56"/>
      <c r="AK894" s="56"/>
      <c r="AL894" s="56"/>
    </row>
    <row r="895" spans="1:38" ht="23.1" customHeight="1">
      <c r="A895" s="53" t="s">
        <v>22</v>
      </c>
      <c r="B895" s="53" t="s">
        <v>22</v>
      </c>
      <c r="C895" s="54"/>
      <c r="D895" s="55"/>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c r="AF895" s="56"/>
      <c r="AG895" s="56"/>
      <c r="AH895" s="56"/>
      <c r="AI895" s="56"/>
      <c r="AJ895" s="56"/>
      <c r="AK895" s="56"/>
      <c r="AL895" s="56"/>
    </row>
    <row r="896" spans="1:38" ht="23.1" customHeight="1">
      <c r="A896" s="53" t="s">
        <v>22</v>
      </c>
      <c r="B896" s="53" t="s">
        <v>22</v>
      </c>
      <c r="C896" s="54"/>
      <c r="D896" s="55"/>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c r="AH896" s="56"/>
      <c r="AI896" s="56"/>
      <c r="AJ896" s="56"/>
      <c r="AK896" s="56"/>
      <c r="AL896" s="56"/>
    </row>
    <row r="897" spans="1:38" ht="23.1" customHeight="1">
      <c r="A897" s="53" t="s">
        <v>22</v>
      </c>
      <c r="B897" s="53" t="s">
        <v>22</v>
      </c>
      <c r="C897" s="54"/>
      <c r="D897" s="55"/>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c r="AI897" s="56"/>
      <c r="AJ897" s="56"/>
      <c r="AK897" s="56"/>
      <c r="AL897" s="56"/>
    </row>
    <row r="898" spans="1:38" ht="23.1" customHeight="1">
      <c r="A898" s="53" t="s">
        <v>22</v>
      </c>
      <c r="B898" s="53" t="s">
        <v>22</v>
      </c>
      <c r="C898" s="54"/>
      <c r="D898" s="55"/>
      <c r="E898" s="56"/>
      <c r="F898" s="56"/>
      <c r="G898" s="56"/>
      <c r="H898" s="56"/>
      <c r="I898" s="56"/>
      <c r="J898" s="56"/>
      <c r="K898" s="56"/>
      <c r="L898" s="56"/>
      <c r="M898" s="56"/>
      <c r="N898" s="56"/>
      <c r="O898" s="56"/>
      <c r="P898" s="56"/>
      <c r="Q898" s="56"/>
      <c r="R898" s="56"/>
      <c r="S898" s="56"/>
      <c r="T898" s="56"/>
      <c r="U898" s="56"/>
      <c r="V898" s="56"/>
      <c r="W898" s="56"/>
      <c r="X898" s="56"/>
      <c r="Y898" s="56"/>
      <c r="Z898" s="56"/>
      <c r="AA898" s="56"/>
      <c r="AB898" s="56"/>
      <c r="AC898" s="56"/>
      <c r="AD898" s="56"/>
      <c r="AE898" s="56"/>
      <c r="AF898" s="56"/>
      <c r="AG898" s="56"/>
      <c r="AH898" s="56"/>
      <c r="AI898" s="56"/>
      <c r="AJ898" s="56"/>
      <c r="AK898" s="56"/>
      <c r="AL898" s="56"/>
    </row>
    <row r="899" spans="1:38" ht="23.1" customHeight="1">
      <c r="A899" s="53" t="s">
        <v>22</v>
      </c>
      <c r="B899" s="53" t="s">
        <v>22</v>
      </c>
      <c r="C899" s="54"/>
      <c r="D899" s="55"/>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c r="AI899" s="56"/>
      <c r="AJ899" s="56"/>
      <c r="AK899" s="56"/>
      <c r="AL899" s="56"/>
    </row>
    <row r="900" spans="1:38" ht="23.1" customHeight="1">
      <c r="A900" s="53" t="s">
        <v>22</v>
      </c>
      <c r="B900" s="53" t="s">
        <v>22</v>
      </c>
      <c r="C900" s="54"/>
      <c r="D900" s="55"/>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c r="AF900" s="56"/>
      <c r="AG900" s="56"/>
      <c r="AH900" s="56"/>
      <c r="AI900" s="56"/>
      <c r="AJ900" s="56"/>
      <c r="AK900" s="56"/>
      <c r="AL900" s="56"/>
    </row>
    <row r="901" spans="1:38" ht="23.1" customHeight="1">
      <c r="A901" s="53" t="s">
        <v>22</v>
      </c>
      <c r="B901" s="53" t="s">
        <v>22</v>
      </c>
      <c r="C901" s="54"/>
      <c r="D901" s="55"/>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c r="AH901" s="56"/>
      <c r="AI901" s="56"/>
      <c r="AJ901" s="56"/>
      <c r="AK901" s="56"/>
      <c r="AL901" s="56"/>
    </row>
    <row r="902" spans="1:38" ht="23.1" customHeight="1">
      <c r="A902" s="53" t="s">
        <v>22</v>
      </c>
      <c r="B902" s="53" t="s">
        <v>22</v>
      </c>
      <c r="C902" s="54"/>
      <c r="D902" s="55"/>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c r="AH902" s="56"/>
      <c r="AI902" s="56"/>
      <c r="AJ902" s="56"/>
      <c r="AK902" s="56"/>
      <c r="AL902" s="56"/>
    </row>
    <row r="903" spans="1:38" ht="23.1" customHeight="1">
      <c r="A903" s="53" t="s">
        <v>22</v>
      </c>
      <c r="B903" s="53" t="s">
        <v>22</v>
      </c>
      <c r="C903" s="54"/>
      <c r="D903" s="55"/>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c r="AH903" s="56"/>
      <c r="AI903" s="56"/>
      <c r="AJ903" s="56"/>
      <c r="AK903" s="56"/>
      <c r="AL903" s="56"/>
    </row>
    <row r="904" spans="1:38" ht="23.1" customHeight="1">
      <c r="A904" s="53" t="s">
        <v>22</v>
      </c>
      <c r="B904" s="53" t="s">
        <v>22</v>
      </c>
      <c r="C904" s="54"/>
      <c r="D904" s="55"/>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c r="AI904" s="56"/>
      <c r="AJ904" s="56"/>
      <c r="AK904" s="56"/>
      <c r="AL904" s="56"/>
    </row>
    <row r="905" spans="1:38" ht="23.1" customHeight="1">
      <c r="A905" s="53" t="s">
        <v>22</v>
      </c>
      <c r="B905" s="53" t="s">
        <v>22</v>
      </c>
      <c r="C905" s="54"/>
      <c r="D905" s="55"/>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c r="AH905" s="56"/>
      <c r="AI905" s="56"/>
      <c r="AJ905" s="56"/>
      <c r="AK905" s="56"/>
      <c r="AL905" s="56"/>
    </row>
    <row r="906" spans="1:38" ht="23.1" customHeight="1">
      <c r="A906" s="53" t="s">
        <v>22</v>
      </c>
      <c r="B906" s="53" t="s">
        <v>22</v>
      </c>
      <c r="C906" s="54"/>
      <c r="D906" s="55"/>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row>
    <row r="907" spans="1:38" ht="23.1" customHeight="1">
      <c r="A907" s="53" t="s">
        <v>22</v>
      </c>
      <c r="B907" s="53" t="s">
        <v>22</v>
      </c>
      <c r="C907" s="54"/>
      <c r="D907" s="55"/>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c r="AH907" s="56"/>
      <c r="AI907" s="56"/>
      <c r="AJ907" s="56"/>
      <c r="AK907" s="56"/>
      <c r="AL907" s="56"/>
    </row>
    <row r="908" spans="1:38" ht="23.1" customHeight="1">
      <c r="A908" s="53" t="s">
        <v>22</v>
      </c>
      <c r="B908" s="53" t="s">
        <v>22</v>
      </c>
      <c r="C908" s="54"/>
      <c r="D908" s="55"/>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c r="AH908" s="56"/>
      <c r="AI908" s="56"/>
      <c r="AJ908" s="56"/>
      <c r="AK908" s="56"/>
      <c r="AL908" s="56"/>
    </row>
    <row r="909" spans="1:38" ht="23.1" customHeight="1">
      <c r="A909" s="53" t="s">
        <v>22</v>
      </c>
      <c r="B909" s="53" t="s">
        <v>22</v>
      </c>
      <c r="C909" s="54"/>
      <c r="D909" s="55"/>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c r="AH909" s="56"/>
      <c r="AI909" s="56"/>
      <c r="AJ909" s="56"/>
      <c r="AK909" s="56"/>
      <c r="AL909" s="56"/>
    </row>
    <row r="910" spans="1:38" ht="23.1" customHeight="1">
      <c r="A910" s="53" t="s">
        <v>22</v>
      </c>
      <c r="B910" s="53" t="s">
        <v>22</v>
      </c>
      <c r="C910" s="54"/>
      <c r="D910" s="55"/>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c r="AF910" s="56"/>
      <c r="AG910" s="56"/>
      <c r="AH910" s="56"/>
      <c r="AI910" s="56"/>
      <c r="AJ910" s="56"/>
      <c r="AK910" s="56"/>
      <c r="AL910" s="56"/>
    </row>
    <row r="911" spans="1:38" ht="23.1" customHeight="1">
      <c r="A911" s="53" t="s">
        <v>22</v>
      </c>
      <c r="B911" s="53" t="s">
        <v>22</v>
      </c>
      <c r="C911" s="54"/>
      <c r="D911" s="55"/>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c r="AI911" s="56"/>
      <c r="AJ911" s="56"/>
      <c r="AK911" s="56"/>
      <c r="AL911" s="56"/>
    </row>
    <row r="912" spans="1:38" ht="23.1" customHeight="1">
      <c r="A912" s="53" t="s">
        <v>22</v>
      </c>
      <c r="B912" s="53" t="s">
        <v>22</v>
      </c>
      <c r="C912" s="54"/>
      <c r="D912" s="55"/>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c r="AF912" s="56"/>
      <c r="AG912" s="56"/>
      <c r="AH912" s="56"/>
      <c r="AI912" s="56"/>
      <c r="AJ912" s="56"/>
      <c r="AK912" s="56"/>
      <c r="AL912" s="56"/>
    </row>
    <row r="913" spans="1:38" ht="23.1" customHeight="1">
      <c r="A913" s="53" t="s">
        <v>22</v>
      </c>
      <c r="B913" s="53" t="s">
        <v>22</v>
      </c>
      <c r="C913" s="54"/>
      <c r="D913" s="55"/>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c r="AI913" s="56"/>
      <c r="AJ913" s="56"/>
      <c r="AK913" s="56"/>
      <c r="AL913" s="56"/>
    </row>
    <row r="914" spans="1:38" ht="23.1" customHeight="1">
      <c r="A914" s="53" t="s">
        <v>22</v>
      </c>
      <c r="B914" s="53" t="s">
        <v>22</v>
      </c>
      <c r="C914" s="54"/>
      <c r="D914" s="55"/>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c r="AH914" s="56"/>
      <c r="AI914" s="56"/>
      <c r="AJ914" s="56"/>
      <c r="AK914" s="56"/>
      <c r="AL914" s="56"/>
    </row>
    <row r="915" spans="1:38" ht="23.1" customHeight="1">
      <c r="A915" s="53" t="s">
        <v>22</v>
      </c>
      <c r="B915" s="53" t="s">
        <v>22</v>
      </c>
      <c r="C915" s="54"/>
      <c r="D915" s="55"/>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c r="AF915" s="56"/>
      <c r="AG915" s="56"/>
      <c r="AH915" s="56"/>
      <c r="AI915" s="56"/>
      <c r="AJ915" s="56"/>
      <c r="AK915" s="56"/>
      <c r="AL915" s="56"/>
    </row>
    <row r="916" spans="1:38" ht="23.1" customHeight="1">
      <c r="A916" s="53" t="s">
        <v>22</v>
      </c>
      <c r="B916" s="53" t="s">
        <v>22</v>
      </c>
      <c r="C916" s="54"/>
      <c r="D916" s="55"/>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c r="AH916" s="56"/>
      <c r="AI916" s="56"/>
      <c r="AJ916" s="56"/>
      <c r="AK916" s="56"/>
      <c r="AL916" s="56"/>
    </row>
    <row r="917" spans="1:38" ht="23.1" customHeight="1">
      <c r="A917" s="53" t="s">
        <v>22</v>
      </c>
      <c r="B917" s="53" t="s">
        <v>22</v>
      </c>
      <c r="C917" s="54"/>
      <c r="D917" s="55"/>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c r="AF917" s="56"/>
      <c r="AG917" s="56"/>
      <c r="AH917" s="56"/>
      <c r="AI917" s="56"/>
      <c r="AJ917" s="56"/>
      <c r="AK917" s="56"/>
      <c r="AL917" s="56"/>
    </row>
    <row r="918" spans="1:38" ht="23.1" customHeight="1">
      <c r="A918" s="53" t="s">
        <v>22</v>
      </c>
      <c r="B918" s="53" t="s">
        <v>22</v>
      </c>
      <c r="C918" s="54"/>
      <c r="D918" s="55"/>
      <c r="E918" s="56"/>
      <c r="F918" s="56"/>
      <c r="G918" s="56"/>
      <c r="H918" s="56"/>
      <c r="I918" s="56"/>
      <c r="J918" s="56"/>
      <c r="K918" s="56"/>
      <c r="L918" s="56"/>
      <c r="M918" s="56"/>
      <c r="N918" s="56"/>
      <c r="O918" s="56"/>
      <c r="P918" s="56"/>
      <c r="Q918" s="56"/>
      <c r="R918" s="56"/>
      <c r="S918" s="56"/>
      <c r="T918" s="56"/>
      <c r="U918" s="56"/>
      <c r="V918" s="56"/>
      <c r="W918" s="56"/>
      <c r="X918" s="56"/>
      <c r="Y918" s="56"/>
      <c r="Z918" s="56"/>
      <c r="AA918" s="56"/>
      <c r="AB918" s="56"/>
      <c r="AC918" s="56"/>
      <c r="AD918" s="56"/>
      <c r="AE918" s="56"/>
      <c r="AF918" s="56"/>
      <c r="AG918" s="56"/>
      <c r="AH918" s="56"/>
      <c r="AI918" s="56"/>
      <c r="AJ918" s="56"/>
      <c r="AK918" s="56"/>
      <c r="AL918" s="56"/>
    </row>
    <row r="919" spans="1:38" ht="23.1" customHeight="1">
      <c r="A919" s="53" t="s">
        <v>22</v>
      </c>
      <c r="B919" s="53" t="s">
        <v>22</v>
      </c>
      <c r="C919" s="54"/>
      <c r="D919" s="55"/>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c r="AF919" s="56"/>
      <c r="AG919" s="56"/>
      <c r="AH919" s="56"/>
      <c r="AI919" s="56"/>
      <c r="AJ919" s="56"/>
      <c r="AK919" s="56"/>
      <c r="AL919" s="56"/>
    </row>
    <row r="920" spans="1:38" ht="23.1" customHeight="1">
      <c r="A920" s="53" t="s">
        <v>22</v>
      </c>
      <c r="B920" s="53" t="s">
        <v>22</v>
      </c>
      <c r="C920" s="54"/>
      <c r="D920" s="55"/>
      <c r="E920" s="56"/>
      <c r="F920" s="56"/>
      <c r="G920" s="56"/>
      <c r="H920" s="56"/>
      <c r="I920" s="56"/>
      <c r="J920" s="56"/>
      <c r="K920" s="56"/>
      <c r="L920" s="56"/>
      <c r="M920" s="56"/>
      <c r="N920" s="56"/>
      <c r="O920" s="56"/>
      <c r="P920" s="56"/>
      <c r="Q920" s="56"/>
      <c r="R920" s="56"/>
      <c r="S920" s="56"/>
      <c r="T920" s="56"/>
      <c r="U920" s="56"/>
      <c r="V920" s="56"/>
      <c r="W920" s="56"/>
      <c r="X920" s="56"/>
      <c r="Y920" s="56"/>
      <c r="Z920" s="56"/>
      <c r="AA920" s="56"/>
      <c r="AB920" s="56"/>
      <c r="AC920" s="56"/>
      <c r="AD920" s="56"/>
      <c r="AE920" s="56"/>
      <c r="AF920" s="56"/>
      <c r="AG920" s="56"/>
      <c r="AH920" s="56"/>
      <c r="AI920" s="56"/>
      <c r="AJ920" s="56"/>
      <c r="AK920" s="56"/>
      <c r="AL920" s="56"/>
    </row>
    <row r="921" spans="1:38" ht="23.1" customHeight="1">
      <c r="A921" s="53" t="s">
        <v>22</v>
      </c>
      <c r="B921" s="53" t="s">
        <v>22</v>
      </c>
      <c r="C921" s="54"/>
      <c r="D921" s="55"/>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c r="AF921" s="56"/>
      <c r="AG921" s="56"/>
      <c r="AH921" s="56"/>
      <c r="AI921" s="56"/>
      <c r="AJ921" s="56"/>
      <c r="AK921" s="56"/>
      <c r="AL921" s="56"/>
    </row>
    <row r="922" spans="1:38" ht="23.1" customHeight="1">
      <c r="A922" s="53" t="s">
        <v>22</v>
      </c>
      <c r="B922" s="53" t="s">
        <v>22</v>
      </c>
      <c r="C922" s="54"/>
      <c r="D922" s="55"/>
      <c r="E922" s="56"/>
      <c r="F922" s="56"/>
      <c r="G922" s="56"/>
      <c r="H922" s="56"/>
      <c r="I922" s="56"/>
      <c r="J922" s="56"/>
      <c r="K922" s="56"/>
      <c r="L922" s="56"/>
      <c r="M922" s="56"/>
      <c r="N922" s="56"/>
      <c r="O922" s="56"/>
      <c r="P922" s="56"/>
      <c r="Q922" s="56"/>
      <c r="R922" s="56"/>
      <c r="S922" s="56"/>
      <c r="T922" s="56"/>
      <c r="U922" s="56"/>
      <c r="V922" s="56"/>
      <c r="W922" s="56"/>
      <c r="X922" s="56"/>
      <c r="Y922" s="56"/>
      <c r="Z922" s="56"/>
      <c r="AA922" s="56"/>
      <c r="AB922" s="56"/>
      <c r="AC922" s="56"/>
      <c r="AD922" s="56"/>
      <c r="AE922" s="56"/>
      <c r="AF922" s="56"/>
      <c r="AG922" s="56"/>
      <c r="AH922" s="56"/>
      <c r="AI922" s="56"/>
      <c r="AJ922" s="56"/>
      <c r="AK922" s="56"/>
      <c r="AL922" s="56"/>
    </row>
    <row r="923" spans="1:38" ht="23.1" customHeight="1">
      <c r="A923" s="53" t="s">
        <v>22</v>
      </c>
      <c r="B923" s="53" t="s">
        <v>22</v>
      </c>
      <c r="C923" s="54"/>
      <c r="D923" s="55"/>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c r="AH923" s="56"/>
      <c r="AI923" s="56"/>
      <c r="AJ923" s="56"/>
      <c r="AK923" s="56"/>
      <c r="AL923" s="56"/>
    </row>
    <row r="924" spans="1:38" ht="23.1" customHeight="1">
      <c r="A924" s="53" t="s">
        <v>22</v>
      </c>
      <c r="B924" s="53" t="s">
        <v>22</v>
      </c>
      <c r="C924" s="54"/>
      <c r="D924" s="55"/>
      <c r="E924" s="56"/>
      <c r="F924" s="56"/>
      <c r="G924" s="56"/>
      <c r="H924" s="56"/>
      <c r="I924" s="56"/>
      <c r="J924" s="56"/>
      <c r="K924" s="56"/>
      <c r="L924" s="56"/>
      <c r="M924" s="56"/>
      <c r="N924" s="56"/>
      <c r="O924" s="56"/>
      <c r="P924" s="56"/>
      <c r="Q924" s="56"/>
      <c r="R924" s="56"/>
      <c r="S924" s="56"/>
      <c r="T924" s="56"/>
      <c r="U924" s="56"/>
      <c r="V924" s="56"/>
      <c r="W924" s="56"/>
      <c r="X924" s="56"/>
      <c r="Y924" s="56"/>
      <c r="Z924" s="56"/>
      <c r="AA924" s="56"/>
      <c r="AB924" s="56"/>
      <c r="AC924" s="56"/>
      <c r="AD924" s="56"/>
      <c r="AE924" s="56"/>
      <c r="AF924" s="56"/>
      <c r="AG924" s="56"/>
      <c r="AH924" s="56"/>
      <c r="AI924" s="56"/>
      <c r="AJ924" s="56"/>
      <c r="AK924" s="56"/>
      <c r="AL924" s="56"/>
    </row>
    <row r="925" spans="1:38" ht="23.1" customHeight="1">
      <c r="A925" s="53" t="s">
        <v>22</v>
      </c>
      <c r="B925" s="53" t="s">
        <v>22</v>
      </c>
      <c r="C925" s="54"/>
      <c r="D925" s="55"/>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c r="AH925" s="56"/>
      <c r="AI925" s="56"/>
      <c r="AJ925" s="56"/>
      <c r="AK925" s="56"/>
      <c r="AL925" s="56"/>
    </row>
    <row r="926" spans="1:38" ht="23.1" customHeight="1">
      <c r="A926" s="53" t="s">
        <v>22</v>
      </c>
      <c r="B926" s="53" t="s">
        <v>22</v>
      </c>
      <c r="C926" s="54"/>
      <c r="D926" s="55"/>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c r="AH926" s="56"/>
      <c r="AI926" s="56"/>
      <c r="AJ926" s="56"/>
      <c r="AK926" s="56"/>
      <c r="AL926" s="56"/>
    </row>
    <row r="927" spans="1:38" ht="23.1" customHeight="1">
      <c r="A927" s="53" t="s">
        <v>22</v>
      </c>
      <c r="B927" s="53" t="s">
        <v>22</v>
      </c>
      <c r="C927" s="54"/>
      <c r="D927" s="55"/>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c r="AF927" s="56"/>
      <c r="AG927" s="56"/>
      <c r="AH927" s="56"/>
      <c r="AI927" s="56"/>
      <c r="AJ927" s="56"/>
      <c r="AK927" s="56"/>
      <c r="AL927" s="56"/>
    </row>
    <row r="928" spans="1:38" ht="23.1" customHeight="1">
      <c r="A928" s="53" t="s">
        <v>22</v>
      </c>
      <c r="B928" s="53" t="s">
        <v>22</v>
      </c>
      <c r="C928" s="54"/>
      <c r="D928" s="55"/>
      <c r="E928" s="56"/>
      <c r="F928" s="56"/>
      <c r="G928" s="56"/>
      <c r="H928" s="56"/>
      <c r="I928" s="56"/>
      <c r="J928" s="56"/>
      <c r="K928" s="56"/>
      <c r="L928" s="56"/>
      <c r="M928" s="56"/>
      <c r="N928" s="56"/>
      <c r="O928" s="56"/>
      <c r="P928" s="56"/>
      <c r="Q928" s="56"/>
      <c r="R928" s="56"/>
      <c r="S928" s="56"/>
      <c r="T928" s="56"/>
      <c r="U928" s="56"/>
      <c r="V928" s="56"/>
      <c r="W928" s="56"/>
      <c r="X928" s="56"/>
      <c r="Y928" s="56"/>
      <c r="Z928" s="56"/>
      <c r="AA928" s="56"/>
      <c r="AB928" s="56"/>
      <c r="AC928" s="56"/>
      <c r="AD928" s="56"/>
      <c r="AE928" s="56"/>
      <c r="AF928" s="56"/>
      <c r="AG928" s="56"/>
      <c r="AH928" s="56"/>
      <c r="AI928" s="56"/>
      <c r="AJ928" s="56"/>
      <c r="AK928" s="56"/>
      <c r="AL928" s="56"/>
    </row>
    <row r="929" spans="1:38" ht="23.1" customHeight="1">
      <c r="A929" s="53" t="s">
        <v>22</v>
      </c>
      <c r="B929" s="53" t="s">
        <v>22</v>
      </c>
      <c r="C929" s="54"/>
      <c r="D929" s="55"/>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c r="AF929" s="56"/>
      <c r="AG929" s="56"/>
      <c r="AH929" s="56"/>
      <c r="AI929" s="56"/>
      <c r="AJ929" s="56"/>
      <c r="AK929" s="56"/>
      <c r="AL929" s="56"/>
    </row>
    <row r="930" spans="1:38" ht="23.1" customHeight="1">
      <c r="A930" s="53" t="s">
        <v>22</v>
      </c>
      <c r="B930" s="53" t="s">
        <v>22</v>
      </c>
      <c r="C930" s="54"/>
      <c r="D930" s="55"/>
      <c r="E930" s="56"/>
      <c r="F930" s="56"/>
      <c r="G930" s="56"/>
      <c r="H930" s="56"/>
      <c r="I930" s="56"/>
      <c r="J930" s="56"/>
      <c r="K930" s="56"/>
      <c r="L930" s="56"/>
      <c r="M930" s="56"/>
      <c r="N930" s="56"/>
      <c r="O930" s="56"/>
      <c r="P930" s="56"/>
      <c r="Q930" s="56"/>
      <c r="R930" s="56"/>
      <c r="S930" s="56"/>
      <c r="T930" s="56"/>
      <c r="U930" s="56"/>
      <c r="V930" s="56"/>
      <c r="W930" s="56"/>
      <c r="X930" s="56"/>
      <c r="Y930" s="56"/>
      <c r="Z930" s="56"/>
      <c r="AA930" s="56"/>
      <c r="AB930" s="56"/>
      <c r="AC930" s="56"/>
      <c r="AD930" s="56"/>
      <c r="AE930" s="56"/>
      <c r="AF930" s="56"/>
      <c r="AG930" s="56"/>
      <c r="AH930" s="56"/>
      <c r="AI930" s="56"/>
      <c r="AJ930" s="56"/>
      <c r="AK930" s="56"/>
      <c r="AL930" s="56"/>
    </row>
    <row r="931" spans="1:38" ht="23.1" customHeight="1">
      <c r="A931" s="53" t="s">
        <v>22</v>
      </c>
      <c r="B931" s="53" t="s">
        <v>22</v>
      </c>
      <c r="C931" s="54"/>
      <c r="D931" s="55"/>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c r="AF931" s="56"/>
      <c r="AG931" s="56"/>
      <c r="AH931" s="56"/>
      <c r="AI931" s="56"/>
      <c r="AJ931" s="56"/>
      <c r="AK931" s="56"/>
      <c r="AL931" s="56"/>
    </row>
    <row r="932" spans="1:38" ht="23.1" customHeight="1">
      <c r="A932" s="53" t="s">
        <v>22</v>
      </c>
      <c r="B932" s="53" t="s">
        <v>22</v>
      </c>
      <c r="C932" s="54"/>
      <c r="D932" s="55"/>
      <c r="E932" s="56"/>
      <c r="F932" s="56"/>
      <c r="G932" s="56"/>
      <c r="H932" s="56"/>
      <c r="I932" s="56"/>
      <c r="J932" s="56"/>
      <c r="K932" s="56"/>
      <c r="L932" s="56"/>
      <c r="M932" s="56"/>
      <c r="N932" s="56"/>
      <c r="O932" s="56"/>
      <c r="P932" s="56"/>
      <c r="Q932" s="56"/>
      <c r="R932" s="56"/>
      <c r="S932" s="56"/>
      <c r="T932" s="56"/>
      <c r="U932" s="56"/>
      <c r="V932" s="56"/>
      <c r="W932" s="56"/>
      <c r="X932" s="56"/>
      <c r="Y932" s="56"/>
      <c r="Z932" s="56"/>
      <c r="AA932" s="56"/>
      <c r="AB932" s="56"/>
      <c r="AC932" s="56"/>
      <c r="AD932" s="56"/>
      <c r="AE932" s="56"/>
      <c r="AF932" s="56"/>
      <c r="AG932" s="56"/>
      <c r="AH932" s="56"/>
      <c r="AI932" s="56"/>
      <c r="AJ932" s="56"/>
      <c r="AK932" s="56"/>
      <c r="AL932" s="56"/>
    </row>
    <row r="933" spans="1:38" ht="23.1" customHeight="1">
      <c r="A933" s="53" t="s">
        <v>22</v>
      </c>
      <c r="B933" s="53" t="s">
        <v>22</v>
      </c>
      <c r="C933" s="54"/>
      <c r="D933" s="55"/>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c r="AF933" s="56"/>
      <c r="AG933" s="56"/>
      <c r="AH933" s="56"/>
      <c r="AI933" s="56"/>
      <c r="AJ933" s="56"/>
      <c r="AK933" s="56"/>
      <c r="AL933" s="56"/>
    </row>
    <row r="934" spans="1:38" ht="23.1" customHeight="1">
      <c r="A934" s="53" t="s">
        <v>22</v>
      </c>
      <c r="B934" s="53" t="s">
        <v>22</v>
      </c>
      <c r="C934" s="54"/>
      <c r="D934" s="55"/>
      <c r="E934" s="56"/>
      <c r="F934" s="56"/>
      <c r="G934" s="56"/>
      <c r="H934" s="56"/>
      <c r="I934" s="56"/>
      <c r="J934" s="56"/>
      <c r="K934" s="56"/>
      <c r="L934" s="56"/>
      <c r="M934" s="56"/>
      <c r="N934" s="56"/>
      <c r="O934" s="56"/>
      <c r="P934" s="56"/>
      <c r="Q934" s="56"/>
      <c r="R934" s="56"/>
      <c r="S934" s="56"/>
      <c r="T934" s="56"/>
      <c r="U934" s="56"/>
      <c r="V934" s="56"/>
      <c r="W934" s="56"/>
      <c r="X934" s="56"/>
      <c r="Y934" s="56"/>
      <c r="Z934" s="56"/>
      <c r="AA934" s="56"/>
      <c r="AB934" s="56"/>
      <c r="AC934" s="56"/>
      <c r="AD934" s="56"/>
      <c r="AE934" s="56"/>
      <c r="AF934" s="56"/>
      <c r="AG934" s="56"/>
      <c r="AH934" s="56"/>
      <c r="AI934" s="56"/>
      <c r="AJ934" s="56"/>
      <c r="AK934" s="56"/>
      <c r="AL934" s="56"/>
    </row>
    <row r="935" spans="1:38" ht="23.1" customHeight="1">
      <c r="A935" s="53" t="s">
        <v>22</v>
      </c>
      <c r="B935" s="53" t="s">
        <v>22</v>
      </c>
      <c r="C935" s="54"/>
      <c r="D935" s="55"/>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c r="AF935" s="56"/>
      <c r="AG935" s="56"/>
      <c r="AH935" s="56"/>
      <c r="AI935" s="56"/>
      <c r="AJ935" s="56"/>
      <c r="AK935" s="56"/>
      <c r="AL935" s="56"/>
    </row>
    <row r="936" spans="1:38" ht="23.1" customHeight="1">
      <c r="A936" s="53" t="s">
        <v>22</v>
      </c>
      <c r="B936" s="53" t="s">
        <v>22</v>
      </c>
      <c r="C936" s="54"/>
      <c r="D936" s="55"/>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c r="AI936" s="56"/>
      <c r="AJ936" s="56"/>
      <c r="AK936" s="56"/>
      <c r="AL936" s="56"/>
    </row>
    <row r="937" spans="1:38" ht="23.1" customHeight="1">
      <c r="A937" s="53" t="s">
        <v>22</v>
      </c>
      <c r="B937" s="53" t="s">
        <v>22</v>
      </c>
      <c r="C937" s="54"/>
      <c r="D937" s="55"/>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c r="AH937" s="56"/>
      <c r="AI937" s="56"/>
      <c r="AJ937" s="56"/>
      <c r="AK937" s="56"/>
      <c r="AL937" s="56"/>
    </row>
    <row r="938" spans="1:38" ht="23.1" customHeight="1">
      <c r="A938" s="53" t="s">
        <v>22</v>
      </c>
      <c r="B938" s="53" t="s">
        <v>22</v>
      </c>
      <c r="C938" s="54"/>
      <c r="D938" s="55"/>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c r="AF938" s="56"/>
      <c r="AG938" s="56"/>
      <c r="AH938" s="56"/>
      <c r="AI938" s="56"/>
      <c r="AJ938" s="56"/>
      <c r="AK938" s="56"/>
      <c r="AL938" s="56"/>
    </row>
    <row r="939" spans="1:38" ht="23.1" customHeight="1">
      <c r="A939" s="53" t="s">
        <v>22</v>
      </c>
      <c r="B939" s="53" t="s">
        <v>22</v>
      </c>
      <c r="C939" s="54"/>
      <c r="D939" s="55"/>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c r="AH939" s="56"/>
      <c r="AI939" s="56"/>
      <c r="AJ939" s="56"/>
      <c r="AK939" s="56"/>
      <c r="AL939" s="56"/>
    </row>
    <row r="940" spans="1:38" ht="23.1" customHeight="1">
      <c r="A940" s="53" t="s">
        <v>22</v>
      </c>
      <c r="B940" s="53" t="s">
        <v>22</v>
      </c>
      <c r="C940" s="54"/>
      <c r="D940" s="55"/>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c r="AF940" s="56"/>
      <c r="AG940" s="56"/>
      <c r="AH940" s="56"/>
      <c r="AI940" s="56"/>
      <c r="AJ940" s="56"/>
      <c r="AK940" s="56"/>
      <c r="AL940" s="56"/>
    </row>
    <row r="941" spans="1:38" ht="23.1" customHeight="1">
      <c r="A941" s="53" t="s">
        <v>22</v>
      </c>
      <c r="B941" s="53" t="s">
        <v>22</v>
      </c>
      <c r="C941" s="54"/>
      <c r="D941" s="55"/>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c r="AH941" s="56"/>
      <c r="AI941" s="56"/>
      <c r="AJ941" s="56"/>
      <c r="AK941" s="56"/>
      <c r="AL941" s="56"/>
    </row>
    <row r="942" spans="1:38" ht="23.1" customHeight="1">
      <c r="A942" s="53" t="s">
        <v>22</v>
      </c>
      <c r="B942" s="53" t="s">
        <v>22</v>
      </c>
      <c r="C942" s="54"/>
      <c r="D942" s="55"/>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c r="AF942" s="56"/>
      <c r="AG942" s="56"/>
      <c r="AH942" s="56"/>
      <c r="AI942" s="56"/>
      <c r="AJ942" s="56"/>
      <c r="AK942" s="56"/>
      <c r="AL942" s="56"/>
    </row>
    <row r="943" spans="1:38" ht="23.1" customHeight="1">
      <c r="A943" s="53" t="s">
        <v>22</v>
      </c>
      <c r="B943" s="53" t="s">
        <v>22</v>
      </c>
      <c r="C943" s="54"/>
      <c r="D943" s="55"/>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c r="AF943" s="56"/>
      <c r="AG943" s="56"/>
      <c r="AH943" s="56"/>
      <c r="AI943" s="56"/>
      <c r="AJ943" s="56"/>
      <c r="AK943" s="56"/>
      <c r="AL943" s="56"/>
    </row>
    <row r="944" spans="1:38" ht="23.1" customHeight="1">
      <c r="A944" s="53" t="s">
        <v>22</v>
      </c>
      <c r="B944" s="53" t="s">
        <v>22</v>
      </c>
      <c r="C944" s="54"/>
      <c r="D944" s="55"/>
      <c r="E944" s="56"/>
      <c r="F944" s="56"/>
      <c r="G944" s="56"/>
      <c r="H944" s="56"/>
      <c r="I944" s="56"/>
      <c r="J944" s="56"/>
      <c r="K944" s="56"/>
      <c r="L944" s="56"/>
      <c r="M944" s="56"/>
      <c r="N944" s="56"/>
      <c r="O944" s="56"/>
      <c r="P944" s="56"/>
      <c r="Q944" s="56"/>
      <c r="R944" s="56"/>
      <c r="S944" s="56"/>
      <c r="T944" s="56"/>
      <c r="U944" s="56"/>
      <c r="V944" s="56"/>
      <c r="W944" s="56"/>
      <c r="X944" s="56"/>
      <c r="Y944" s="56"/>
      <c r="Z944" s="56"/>
      <c r="AA944" s="56"/>
      <c r="AB944" s="56"/>
      <c r="AC944" s="56"/>
      <c r="AD944" s="56"/>
      <c r="AE944" s="56"/>
      <c r="AF944" s="56"/>
      <c r="AG944" s="56"/>
      <c r="AH944" s="56"/>
      <c r="AI944" s="56"/>
      <c r="AJ944" s="56"/>
      <c r="AK944" s="56"/>
      <c r="AL944" s="56"/>
    </row>
    <row r="945" spans="1:38" ht="23.1" customHeight="1">
      <c r="A945" s="53" t="s">
        <v>22</v>
      </c>
      <c r="B945" s="53" t="s">
        <v>22</v>
      </c>
      <c r="C945" s="54"/>
      <c r="D945" s="55"/>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c r="AF945" s="56"/>
      <c r="AG945" s="56"/>
      <c r="AH945" s="56"/>
      <c r="AI945" s="56"/>
      <c r="AJ945" s="56"/>
      <c r="AK945" s="56"/>
      <c r="AL945" s="56"/>
    </row>
    <row r="946" spans="1:38" ht="23.1" customHeight="1">
      <c r="A946" s="53" t="s">
        <v>22</v>
      </c>
      <c r="B946" s="53" t="s">
        <v>22</v>
      </c>
      <c r="C946" s="54"/>
      <c r="D946" s="55"/>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c r="AH946" s="56"/>
      <c r="AI946" s="56"/>
      <c r="AJ946" s="56"/>
      <c r="AK946" s="56"/>
      <c r="AL946" s="56"/>
    </row>
    <row r="947" spans="1:38" ht="23.1" customHeight="1">
      <c r="A947" s="53" t="s">
        <v>22</v>
      </c>
      <c r="B947" s="53" t="s">
        <v>22</v>
      </c>
      <c r="C947" s="54"/>
      <c r="D947" s="55"/>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c r="AH947" s="56"/>
      <c r="AI947" s="56"/>
      <c r="AJ947" s="56"/>
      <c r="AK947" s="56"/>
      <c r="AL947" s="56"/>
    </row>
    <row r="948" spans="1:38" ht="23.1" customHeight="1">
      <c r="A948" s="53" t="s">
        <v>22</v>
      </c>
      <c r="B948" s="53" t="s">
        <v>22</v>
      </c>
      <c r="C948" s="54"/>
      <c r="D948" s="55"/>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c r="AF948" s="56"/>
      <c r="AG948" s="56"/>
      <c r="AH948" s="56"/>
      <c r="AI948" s="56"/>
      <c r="AJ948" s="56"/>
      <c r="AK948" s="56"/>
      <c r="AL948" s="56"/>
    </row>
    <row r="949" spans="1:38" ht="23.1" customHeight="1">
      <c r="A949" s="53" t="s">
        <v>22</v>
      </c>
      <c r="B949" s="53" t="s">
        <v>22</v>
      </c>
      <c r="C949" s="54"/>
      <c r="D949" s="55"/>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c r="AH949" s="56"/>
      <c r="AI949" s="56"/>
      <c r="AJ949" s="56"/>
      <c r="AK949" s="56"/>
      <c r="AL949" s="56"/>
    </row>
    <row r="950" spans="1:38" ht="23.1" customHeight="1">
      <c r="A950" s="53" t="s">
        <v>22</v>
      </c>
      <c r="B950" s="53" t="s">
        <v>22</v>
      </c>
      <c r="C950" s="54"/>
      <c r="D950" s="55"/>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c r="AF950" s="56"/>
      <c r="AG950" s="56"/>
      <c r="AH950" s="56"/>
      <c r="AI950" s="56"/>
      <c r="AJ950" s="56"/>
      <c r="AK950" s="56"/>
      <c r="AL950" s="56"/>
    </row>
    <row r="951" spans="1:38" ht="23.1" customHeight="1">
      <c r="A951" s="53" t="s">
        <v>22</v>
      </c>
      <c r="B951" s="53" t="s">
        <v>22</v>
      </c>
      <c r="C951" s="54"/>
      <c r="D951" s="55"/>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c r="AH951" s="56"/>
      <c r="AI951" s="56"/>
      <c r="AJ951" s="56"/>
      <c r="AK951" s="56"/>
      <c r="AL951" s="56"/>
    </row>
    <row r="952" spans="1:38" ht="23.1" customHeight="1">
      <c r="A952" s="53" t="s">
        <v>22</v>
      </c>
      <c r="B952" s="53" t="s">
        <v>22</v>
      </c>
      <c r="C952" s="54"/>
      <c r="D952" s="55"/>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c r="AF952" s="56"/>
      <c r="AG952" s="56"/>
      <c r="AH952" s="56"/>
      <c r="AI952" s="56"/>
      <c r="AJ952" s="56"/>
      <c r="AK952" s="56"/>
      <c r="AL952" s="56"/>
    </row>
    <row r="953" spans="1:38" ht="23.1" customHeight="1">
      <c r="A953" s="53" t="s">
        <v>22</v>
      </c>
      <c r="B953" s="53" t="s">
        <v>22</v>
      </c>
      <c r="C953" s="54"/>
      <c r="D953" s="55"/>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c r="AH953" s="56"/>
      <c r="AI953" s="56"/>
      <c r="AJ953" s="56"/>
      <c r="AK953" s="56"/>
      <c r="AL953" s="56"/>
    </row>
    <row r="954" spans="1:38" ht="23.1" customHeight="1">
      <c r="A954" s="53" t="s">
        <v>22</v>
      </c>
      <c r="B954" s="53" t="s">
        <v>22</v>
      </c>
      <c r="C954" s="54"/>
      <c r="D954" s="55"/>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c r="AF954" s="56"/>
      <c r="AG954" s="56"/>
      <c r="AH954" s="56"/>
      <c r="AI954" s="56"/>
      <c r="AJ954" s="56"/>
      <c r="AK954" s="56"/>
      <c r="AL954" s="56"/>
    </row>
    <row r="955" spans="1:38" ht="23.1" customHeight="1">
      <c r="A955" s="53" t="s">
        <v>22</v>
      </c>
      <c r="B955" s="53" t="s">
        <v>22</v>
      </c>
      <c r="C955" s="54"/>
      <c r="D955" s="55"/>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c r="AH955" s="56"/>
      <c r="AI955" s="56"/>
      <c r="AJ955" s="56"/>
      <c r="AK955" s="56"/>
      <c r="AL955" s="56"/>
    </row>
    <row r="956" spans="1:38" ht="23.1" customHeight="1">
      <c r="A956" s="53" t="s">
        <v>22</v>
      </c>
      <c r="B956" s="53" t="s">
        <v>22</v>
      </c>
      <c r="C956" s="54"/>
      <c r="D956" s="55"/>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c r="AH956" s="56"/>
      <c r="AI956" s="56"/>
      <c r="AJ956" s="56"/>
      <c r="AK956" s="56"/>
      <c r="AL956" s="56"/>
    </row>
    <row r="957" spans="1:38" ht="23.1" customHeight="1">
      <c r="A957" s="53" t="s">
        <v>22</v>
      </c>
      <c r="B957" s="53" t="s">
        <v>22</v>
      </c>
      <c r="C957" s="54"/>
      <c r="D957" s="55"/>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c r="AH957" s="56"/>
      <c r="AI957" s="56"/>
      <c r="AJ957" s="56"/>
      <c r="AK957" s="56"/>
      <c r="AL957" s="56"/>
    </row>
    <row r="958" spans="1:38" ht="23.1" customHeight="1">
      <c r="A958" s="53" t="s">
        <v>22</v>
      </c>
      <c r="B958" s="53" t="s">
        <v>22</v>
      </c>
      <c r="C958" s="54"/>
      <c r="D958" s="55"/>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c r="AF958" s="56"/>
      <c r="AG958" s="56"/>
      <c r="AH958" s="56"/>
      <c r="AI958" s="56"/>
      <c r="AJ958" s="56"/>
      <c r="AK958" s="56"/>
      <c r="AL958" s="56"/>
    </row>
    <row r="959" spans="1:38" ht="23.1" customHeight="1">
      <c r="A959" s="53" t="s">
        <v>22</v>
      </c>
      <c r="B959" s="53" t="s">
        <v>22</v>
      </c>
      <c r="C959" s="54"/>
      <c r="D959" s="55"/>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c r="AH959" s="56"/>
      <c r="AI959" s="56"/>
      <c r="AJ959" s="56"/>
      <c r="AK959" s="56"/>
      <c r="AL959" s="56"/>
    </row>
    <row r="960" spans="1:38" ht="23.1" customHeight="1">
      <c r="A960" s="53" t="s">
        <v>22</v>
      </c>
      <c r="B960" s="53" t="s">
        <v>22</v>
      </c>
      <c r="C960" s="54"/>
      <c r="D960" s="55"/>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c r="AF960" s="56"/>
      <c r="AG960" s="56"/>
      <c r="AH960" s="56"/>
      <c r="AI960" s="56"/>
      <c r="AJ960" s="56"/>
      <c r="AK960" s="56"/>
      <c r="AL960" s="56"/>
    </row>
    <row r="961" spans="1:38" ht="23.1" customHeight="1">
      <c r="A961" s="53" t="s">
        <v>22</v>
      </c>
      <c r="B961" s="53" t="s">
        <v>22</v>
      </c>
      <c r="C961" s="54"/>
      <c r="D961" s="55"/>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c r="AH961" s="56"/>
      <c r="AI961" s="56"/>
      <c r="AJ961" s="56"/>
      <c r="AK961" s="56"/>
      <c r="AL961" s="56"/>
    </row>
    <row r="962" spans="1:38" ht="23.1" customHeight="1">
      <c r="A962" s="53" t="s">
        <v>22</v>
      </c>
      <c r="B962" s="53" t="s">
        <v>22</v>
      </c>
      <c r="C962" s="54"/>
      <c r="D962" s="55"/>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c r="AF962" s="56"/>
      <c r="AG962" s="56"/>
      <c r="AH962" s="56"/>
      <c r="AI962" s="56"/>
      <c r="AJ962" s="56"/>
      <c r="AK962" s="56"/>
      <c r="AL962" s="56"/>
    </row>
    <row r="963" spans="1:38" ht="23.1" customHeight="1">
      <c r="A963" s="53" t="s">
        <v>22</v>
      </c>
      <c r="B963" s="53" t="s">
        <v>22</v>
      </c>
      <c r="C963" s="54"/>
      <c r="D963" s="55"/>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c r="AH963" s="56"/>
      <c r="AI963" s="56"/>
      <c r="AJ963" s="56"/>
      <c r="AK963" s="56"/>
      <c r="AL963" s="56"/>
    </row>
    <row r="964" spans="1:38" ht="23.1" customHeight="1">
      <c r="A964" s="53" t="s">
        <v>22</v>
      </c>
      <c r="B964" s="53" t="s">
        <v>22</v>
      </c>
      <c r="C964" s="54"/>
      <c r="D964" s="55"/>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c r="AH964" s="56"/>
      <c r="AI964" s="56"/>
      <c r="AJ964" s="56"/>
      <c r="AK964" s="56"/>
      <c r="AL964" s="56"/>
    </row>
    <row r="965" spans="1:38" ht="23.1" customHeight="1">
      <c r="A965" s="53" t="s">
        <v>22</v>
      </c>
      <c r="B965" s="53" t="s">
        <v>22</v>
      </c>
      <c r="C965" s="54"/>
      <c r="D965" s="55"/>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c r="AH965" s="56"/>
      <c r="AI965" s="56"/>
      <c r="AJ965" s="56"/>
      <c r="AK965" s="56"/>
      <c r="AL965" s="56"/>
    </row>
    <row r="966" spans="1:38" ht="23.1" customHeight="1">
      <c r="A966" s="53" t="s">
        <v>22</v>
      </c>
      <c r="B966" s="53" t="s">
        <v>22</v>
      </c>
      <c r="C966" s="54"/>
      <c r="D966" s="55"/>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c r="AH966" s="56"/>
      <c r="AI966" s="56"/>
      <c r="AJ966" s="56"/>
      <c r="AK966" s="56"/>
      <c r="AL966" s="56"/>
    </row>
    <row r="967" spans="1:38" ht="23.1" customHeight="1">
      <c r="A967" s="53" t="s">
        <v>22</v>
      </c>
      <c r="B967" s="53" t="s">
        <v>22</v>
      </c>
      <c r="C967" s="54"/>
      <c r="D967" s="55"/>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c r="AH967" s="56"/>
      <c r="AI967" s="56"/>
      <c r="AJ967" s="56"/>
      <c r="AK967" s="56"/>
      <c r="AL967" s="56"/>
    </row>
    <row r="968" spans="1:38" ht="23.1" customHeight="1">
      <c r="A968" s="53" t="s">
        <v>22</v>
      </c>
      <c r="B968" s="53" t="s">
        <v>22</v>
      </c>
      <c r="C968" s="54"/>
      <c r="D968" s="55"/>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c r="AI968" s="56"/>
      <c r="AJ968" s="56"/>
      <c r="AK968" s="56"/>
      <c r="AL968" s="56"/>
    </row>
    <row r="969" spans="1:38" ht="23.1" customHeight="1">
      <c r="A969" s="53" t="s">
        <v>22</v>
      </c>
      <c r="B969" s="53" t="s">
        <v>22</v>
      </c>
      <c r="C969" s="54"/>
      <c r="D969" s="55"/>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c r="AH969" s="56"/>
      <c r="AI969" s="56"/>
      <c r="AJ969" s="56"/>
      <c r="AK969" s="56"/>
      <c r="AL969" s="56"/>
    </row>
    <row r="970" spans="1:38" ht="23.1" customHeight="1">
      <c r="A970" s="53" t="s">
        <v>22</v>
      </c>
      <c r="B970" s="53" t="s">
        <v>22</v>
      </c>
      <c r="C970" s="54"/>
      <c r="D970" s="55"/>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c r="AF970" s="56"/>
      <c r="AG970" s="56"/>
      <c r="AH970" s="56"/>
      <c r="AI970" s="56"/>
      <c r="AJ970" s="56"/>
      <c r="AK970" s="56"/>
      <c r="AL970" s="56"/>
    </row>
    <row r="971" spans="1:38" ht="23.1" customHeight="1">
      <c r="A971" s="53" t="s">
        <v>22</v>
      </c>
      <c r="B971" s="53" t="s">
        <v>22</v>
      </c>
      <c r="C971" s="54"/>
      <c r="D971" s="55"/>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c r="AH971" s="56"/>
      <c r="AI971" s="56"/>
      <c r="AJ971" s="56"/>
      <c r="AK971" s="56"/>
      <c r="AL971" s="56"/>
    </row>
    <row r="972" spans="1:38" ht="23.1" customHeight="1">
      <c r="A972" s="53" t="s">
        <v>22</v>
      </c>
      <c r="B972" s="53" t="s">
        <v>22</v>
      </c>
      <c r="C972" s="54"/>
      <c r="D972" s="55"/>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c r="AF972" s="56"/>
      <c r="AG972" s="56"/>
      <c r="AH972" s="56"/>
      <c r="AI972" s="56"/>
      <c r="AJ972" s="56"/>
      <c r="AK972" s="56"/>
      <c r="AL972" s="56"/>
    </row>
    <row r="973" spans="1:38" ht="23.1" customHeight="1">
      <c r="A973" s="53" t="s">
        <v>22</v>
      </c>
      <c r="B973" s="53" t="s">
        <v>22</v>
      </c>
      <c r="C973" s="54"/>
      <c r="D973" s="55"/>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c r="AH973" s="56"/>
      <c r="AI973" s="56"/>
      <c r="AJ973" s="56"/>
      <c r="AK973" s="56"/>
      <c r="AL973" s="56"/>
    </row>
    <row r="974" spans="1:38" ht="23.1" customHeight="1">
      <c r="A974" s="53" t="s">
        <v>22</v>
      </c>
      <c r="B974" s="53" t="s">
        <v>22</v>
      </c>
      <c r="C974" s="54"/>
      <c r="D974" s="55"/>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c r="AF974" s="56"/>
      <c r="AG974" s="56"/>
      <c r="AH974" s="56"/>
      <c r="AI974" s="56"/>
      <c r="AJ974" s="56"/>
      <c r="AK974" s="56"/>
      <c r="AL974" s="56"/>
    </row>
    <row r="975" spans="1:38" ht="23.1" customHeight="1">
      <c r="A975" s="53" t="s">
        <v>22</v>
      </c>
      <c r="B975" s="53" t="s">
        <v>22</v>
      </c>
      <c r="C975" s="54"/>
      <c r="D975" s="55"/>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c r="AH975" s="56"/>
      <c r="AI975" s="56"/>
      <c r="AJ975" s="56"/>
      <c r="AK975" s="56"/>
      <c r="AL975" s="56"/>
    </row>
    <row r="976" spans="1:38" ht="23.1" customHeight="1">
      <c r="A976" s="53" t="s">
        <v>22</v>
      </c>
      <c r="B976" s="53" t="s">
        <v>22</v>
      </c>
      <c r="C976" s="54"/>
      <c r="D976" s="55"/>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c r="AH976" s="56"/>
      <c r="AI976" s="56"/>
      <c r="AJ976" s="56"/>
      <c r="AK976" s="56"/>
      <c r="AL976" s="56"/>
    </row>
    <row r="977" spans="1:38" ht="23.1" customHeight="1">
      <c r="A977" s="53" t="s">
        <v>22</v>
      </c>
      <c r="B977" s="53" t="s">
        <v>22</v>
      </c>
      <c r="C977" s="54"/>
      <c r="D977" s="55"/>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c r="AH977" s="56"/>
      <c r="AI977" s="56"/>
      <c r="AJ977" s="56"/>
      <c r="AK977" s="56"/>
      <c r="AL977" s="56"/>
    </row>
    <row r="978" spans="1:38" ht="23.1" customHeight="1">
      <c r="A978" s="53" t="s">
        <v>22</v>
      </c>
      <c r="B978" s="53" t="s">
        <v>22</v>
      </c>
      <c r="C978" s="54"/>
      <c r="D978" s="55"/>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c r="AF978" s="56"/>
      <c r="AG978" s="56"/>
      <c r="AH978" s="56"/>
      <c r="AI978" s="56"/>
      <c r="AJ978" s="56"/>
      <c r="AK978" s="56"/>
      <c r="AL978" s="56"/>
    </row>
    <row r="979" spans="1:38" ht="23.1" customHeight="1">
      <c r="A979" s="53" t="s">
        <v>22</v>
      </c>
      <c r="B979" s="53" t="s">
        <v>22</v>
      </c>
      <c r="C979" s="54"/>
      <c r="D979" s="55"/>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c r="AH979" s="56"/>
      <c r="AI979" s="56"/>
      <c r="AJ979" s="56"/>
      <c r="AK979" s="56"/>
      <c r="AL979" s="56"/>
    </row>
    <row r="980" spans="1:38" ht="23.1" customHeight="1">
      <c r="A980" s="53" t="s">
        <v>22</v>
      </c>
      <c r="B980" s="53" t="s">
        <v>22</v>
      </c>
      <c r="C980" s="54"/>
      <c r="D980" s="55"/>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c r="AF980" s="56"/>
      <c r="AG980" s="56"/>
      <c r="AH980" s="56"/>
      <c r="AI980" s="56"/>
      <c r="AJ980" s="56"/>
      <c r="AK980" s="56"/>
      <c r="AL980" s="56"/>
    </row>
    <row r="981" spans="1:38" ht="23.1" customHeight="1">
      <c r="A981" s="53" t="s">
        <v>22</v>
      </c>
      <c r="B981" s="53" t="s">
        <v>22</v>
      </c>
      <c r="C981" s="54"/>
      <c r="D981" s="55"/>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c r="AH981" s="56"/>
      <c r="AI981" s="56"/>
      <c r="AJ981" s="56"/>
      <c r="AK981" s="56"/>
      <c r="AL981" s="56"/>
    </row>
    <row r="982" spans="1:38" ht="23.1" customHeight="1">
      <c r="A982" s="53" t="s">
        <v>22</v>
      </c>
      <c r="B982" s="53" t="s">
        <v>22</v>
      </c>
      <c r="C982" s="54"/>
      <c r="D982" s="55"/>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c r="AF982" s="56"/>
      <c r="AG982" s="56"/>
      <c r="AH982" s="56"/>
      <c r="AI982" s="56"/>
      <c r="AJ982" s="56"/>
      <c r="AK982" s="56"/>
      <c r="AL982" s="56"/>
    </row>
    <row r="983" spans="1:38" ht="23.1" customHeight="1">
      <c r="A983" s="53" t="s">
        <v>22</v>
      </c>
      <c r="B983" s="53" t="s">
        <v>22</v>
      </c>
      <c r="C983" s="54"/>
      <c r="D983" s="55"/>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c r="AH983" s="56"/>
      <c r="AI983" s="56"/>
      <c r="AJ983" s="56"/>
      <c r="AK983" s="56"/>
      <c r="AL983" s="56"/>
    </row>
    <row r="984" spans="1:38" ht="23.1" customHeight="1">
      <c r="A984" s="53" t="s">
        <v>22</v>
      </c>
      <c r="B984" s="53" t="s">
        <v>22</v>
      </c>
      <c r="C984" s="54"/>
      <c r="D984" s="55"/>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c r="AF984" s="56"/>
      <c r="AG984" s="56"/>
      <c r="AH984" s="56"/>
      <c r="AI984" s="56"/>
      <c r="AJ984" s="56"/>
      <c r="AK984" s="56"/>
      <c r="AL984" s="56"/>
    </row>
    <row r="985" spans="1:38" ht="23.1" customHeight="1">
      <c r="A985" s="53" t="s">
        <v>22</v>
      </c>
      <c r="B985" s="53" t="s">
        <v>22</v>
      </c>
      <c r="C985" s="54"/>
      <c r="D985" s="55"/>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c r="AH985" s="56"/>
      <c r="AI985" s="56"/>
      <c r="AJ985" s="56"/>
      <c r="AK985" s="56"/>
      <c r="AL985" s="56"/>
    </row>
    <row r="986" spans="1:38" ht="23.1" customHeight="1">
      <c r="A986" s="53" t="s">
        <v>22</v>
      </c>
      <c r="B986" s="53" t="s">
        <v>22</v>
      </c>
      <c r="C986" s="54"/>
      <c r="D986" s="55"/>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c r="AH986" s="56"/>
      <c r="AI986" s="56"/>
      <c r="AJ986" s="56"/>
      <c r="AK986" s="56"/>
      <c r="AL986" s="56"/>
    </row>
    <row r="987" spans="1:38" ht="23.1" customHeight="1">
      <c r="A987" s="53" t="s">
        <v>22</v>
      </c>
      <c r="B987" s="53" t="s">
        <v>22</v>
      </c>
      <c r="C987" s="54"/>
      <c r="D987" s="55"/>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c r="AH987" s="56"/>
      <c r="AI987" s="56"/>
      <c r="AJ987" s="56"/>
      <c r="AK987" s="56"/>
      <c r="AL987" s="56"/>
    </row>
    <row r="988" spans="1:38" ht="23.1" customHeight="1">
      <c r="A988" s="53" t="s">
        <v>22</v>
      </c>
      <c r="B988" s="53" t="s">
        <v>22</v>
      </c>
      <c r="C988" s="54"/>
      <c r="D988" s="55"/>
      <c r="E988" s="56"/>
      <c r="F988" s="56"/>
      <c r="G988" s="56"/>
      <c r="H988" s="56"/>
      <c r="I988" s="56"/>
      <c r="J988" s="56"/>
      <c r="K988" s="56"/>
      <c r="L988" s="56"/>
      <c r="M988" s="56"/>
      <c r="N988" s="56"/>
      <c r="O988" s="56"/>
      <c r="P988" s="56"/>
      <c r="Q988" s="56"/>
      <c r="R988" s="56"/>
      <c r="S988" s="56"/>
      <c r="T988" s="56"/>
      <c r="U988" s="56"/>
      <c r="V988" s="56"/>
      <c r="W988" s="56"/>
      <c r="X988" s="56"/>
      <c r="Y988" s="56"/>
      <c r="Z988" s="56"/>
      <c r="AA988" s="56"/>
      <c r="AB988" s="56"/>
      <c r="AC988" s="56"/>
      <c r="AD988" s="56"/>
      <c r="AE988" s="56"/>
      <c r="AF988" s="56"/>
      <c r="AG988" s="56"/>
      <c r="AH988" s="56"/>
      <c r="AI988" s="56"/>
      <c r="AJ988" s="56"/>
      <c r="AK988" s="56"/>
      <c r="AL988" s="56"/>
    </row>
    <row r="989" spans="1:38" ht="23.1" customHeight="1">
      <c r="A989" s="53" t="s">
        <v>22</v>
      </c>
      <c r="B989" s="53" t="s">
        <v>22</v>
      </c>
      <c r="C989" s="54"/>
      <c r="D989" s="55"/>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c r="AH989" s="56"/>
      <c r="AI989" s="56"/>
      <c r="AJ989" s="56"/>
      <c r="AK989" s="56"/>
      <c r="AL989" s="56"/>
    </row>
    <row r="990" spans="1:38" ht="23.1" customHeight="1">
      <c r="A990" s="53" t="s">
        <v>22</v>
      </c>
      <c r="B990" s="53" t="s">
        <v>22</v>
      </c>
      <c r="C990" s="54"/>
      <c r="D990" s="55"/>
      <c r="E990" s="56"/>
      <c r="F990" s="56"/>
      <c r="G990" s="56"/>
      <c r="H990" s="56"/>
      <c r="I990" s="56"/>
      <c r="J990" s="56"/>
      <c r="K990" s="56"/>
      <c r="L990" s="56"/>
      <c r="M990" s="56"/>
      <c r="N990" s="56"/>
      <c r="O990" s="56"/>
      <c r="P990" s="56"/>
      <c r="Q990" s="56"/>
      <c r="R990" s="56"/>
      <c r="S990" s="56"/>
      <c r="T990" s="56"/>
      <c r="U990" s="56"/>
      <c r="V990" s="56"/>
      <c r="W990" s="56"/>
      <c r="X990" s="56"/>
      <c r="Y990" s="56"/>
      <c r="Z990" s="56"/>
      <c r="AA990" s="56"/>
      <c r="AB990" s="56"/>
      <c r="AC990" s="56"/>
      <c r="AD990" s="56"/>
      <c r="AE990" s="56"/>
      <c r="AF990" s="56"/>
      <c r="AG990" s="56"/>
      <c r="AH990" s="56"/>
      <c r="AI990" s="56"/>
      <c r="AJ990" s="56"/>
      <c r="AK990" s="56"/>
      <c r="AL990" s="56"/>
    </row>
    <row r="991" spans="1:38" ht="23.1" customHeight="1">
      <c r="A991" s="53" t="s">
        <v>22</v>
      </c>
      <c r="B991" s="53" t="s">
        <v>22</v>
      </c>
      <c r="C991" s="54"/>
      <c r="D991" s="55"/>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c r="AH991" s="56"/>
      <c r="AI991" s="56"/>
      <c r="AJ991" s="56"/>
      <c r="AK991" s="56"/>
      <c r="AL991" s="56"/>
    </row>
    <row r="992" spans="1:38" ht="23.1" customHeight="1">
      <c r="A992" s="53" t="s">
        <v>22</v>
      </c>
      <c r="B992" s="53" t="s">
        <v>22</v>
      </c>
      <c r="C992" s="54"/>
      <c r="D992" s="55"/>
      <c r="E992" s="56"/>
      <c r="F992" s="56"/>
      <c r="G992" s="56"/>
      <c r="H992" s="56"/>
      <c r="I992" s="56"/>
      <c r="J992" s="56"/>
      <c r="K992" s="56"/>
      <c r="L992" s="56"/>
      <c r="M992" s="56"/>
      <c r="N992" s="56"/>
      <c r="O992" s="56"/>
      <c r="P992" s="56"/>
      <c r="Q992" s="56"/>
      <c r="R992" s="56"/>
      <c r="S992" s="56"/>
      <c r="T992" s="56"/>
      <c r="U992" s="56"/>
      <c r="V992" s="56"/>
      <c r="W992" s="56"/>
      <c r="X992" s="56"/>
      <c r="Y992" s="56"/>
      <c r="Z992" s="56"/>
      <c r="AA992" s="56"/>
      <c r="AB992" s="56"/>
      <c r="AC992" s="56"/>
      <c r="AD992" s="56"/>
      <c r="AE992" s="56"/>
      <c r="AF992" s="56"/>
      <c r="AG992" s="56"/>
      <c r="AH992" s="56"/>
      <c r="AI992" s="56"/>
      <c r="AJ992" s="56"/>
      <c r="AK992" s="56"/>
      <c r="AL992" s="56"/>
    </row>
    <row r="993" spans="1:38" ht="23.1" customHeight="1">
      <c r="A993" s="53" t="s">
        <v>22</v>
      </c>
      <c r="B993" s="53" t="s">
        <v>22</v>
      </c>
      <c r="C993" s="54"/>
      <c r="D993" s="55"/>
      <c r="E993" s="56"/>
      <c r="F993" s="56"/>
      <c r="G993" s="56"/>
      <c r="H993" s="56"/>
      <c r="I993" s="56"/>
      <c r="J993" s="56"/>
      <c r="K993" s="56"/>
      <c r="L993" s="56"/>
      <c r="M993" s="56"/>
      <c r="N993" s="56"/>
      <c r="O993" s="56"/>
      <c r="P993" s="56"/>
      <c r="Q993" s="56"/>
      <c r="R993" s="56"/>
      <c r="S993" s="56"/>
      <c r="T993" s="56"/>
      <c r="U993" s="56"/>
      <c r="V993" s="56"/>
      <c r="W993" s="56"/>
      <c r="X993" s="56"/>
      <c r="Y993" s="56"/>
      <c r="Z993" s="56"/>
      <c r="AA993" s="56"/>
      <c r="AB993" s="56"/>
      <c r="AC993" s="56"/>
      <c r="AD993" s="56"/>
      <c r="AE993" s="56"/>
      <c r="AF993" s="56"/>
      <c r="AG993" s="56"/>
      <c r="AH993" s="56"/>
      <c r="AI993" s="56"/>
      <c r="AJ993" s="56"/>
      <c r="AK993" s="56"/>
      <c r="AL993" s="56"/>
    </row>
    <row r="994" spans="1:38" ht="23.1" customHeight="1">
      <c r="A994" s="53" t="s">
        <v>22</v>
      </c>
      <c r="B994" s="53" t="s">
        <v>22</v>
      </c>
      <c r="C994" s="54"/>
      <c r="D994" s="55"/>
      <c r="E994" s="56"/>
      <c r="F994" s="56"/>
      <c r="G994" s="56"/>
      <c r="H994" s="56"/>
      <c r="I994" s="56"/>
      <c r="J994" s="56"/>
      <c r="K994" s="56"/>
      <c r="L994" s="56"/>
      <c r="M994" s="56"/>
      <c r="N994" s="56"/>
      <c r="O994" s="56"/>
      <c r="P994" s="56"/>
      <c r="Q994" s="56"/>
      <c r="R994" s="56"/>
      <c r="S994" s="56"/>
      <c r="T994" s="56"/>
      <c r="U994" s="56"/>
      <c r="V994" s="56"/>
      <c r="W994" s="56"/>
      <c r="X994" s="56"/>
      <c r="Y994" s="56"/>
      <c r="Z994" s="56"/>
      <c r="AA994" s="56"/>
      <c r="AB994" s="56"/>
      <c r="AC994" s="56"/>
      <c r="AD994" s="56"/>
      <c r="AE994" s="56"/>
      <c r="AF994" s="56"/>
      <c r="AG994" s="56"/>
      <c r="AH994" s="56"/>
      <c r="AI994" s="56"/>
      <c r="AJ994" s="56"/>
      <c r="AK994" s="56"/>
      <c r="AL994" s="56"/>
    </row>
    <row r="995" spans="1:38" ht="23.1" customHeight="1">
      <c r="A995" s="53" t="s">
        <v>22</v>
      </c>
      <c r="B995" s="53" t="s">
        <v>22</v>
      </c>
      <c r="C995" s="54"/>
      <c r="D995" s="55"/>
      <c r="E995" s="56"/>
      <c r="F995" s="56"/>
      <c r="G995" s="56"/>
      <c r="H995" s="56"/>
      <c r="I995" s="56"/>
      <c r="J995" s="56"/>
      <c r="K995" s="56"/>
      <c r="L995" s="56"/>
      <c r="M995" s="56"/>
      <c r="N995" s="56"/>
      <c r="O995" s="56"/>
      <c r="P995" s="56"/>
      <c r="Q995" s="56"/>
      <c r="R995" s="56"/>
      <c r="S995" s="56"/>
      <c r="T995" s="56"/>
      <c r="U995" s="56"/>
      <c r="V995" s="56"/>
      <c r="W995" s="56"/>
      <c r="X995" s="56"/>
      <c r="Y995" s="56"/>
      <c r="Z995" s="56"/>
      <c r="AA995" s="56"/>
      <c r="AB995" s="56"/>
      <c r="AC995" s="56"/>
      <c r="AD995" s="56"/>
      <c r="AE995" s="56"/>
      <c r="AF995" s="56"/>
      <c r="AG995" s="56"/>
      <c r="AH995" s="56"/>
      <c r="AI995" s="56"/>
      <c r="AJ995" s="56"/>
      <c r="AK995" s="56"/>
      <c r="AL995" s="56"/>
    </row>
    <row r="996" spans="1:38" ht="23.1" customHeight="1">
      <c r="A996" s="53" t="s">
        <v>22</v>
      </c>
      <c r="B996" s="53" t="s">
        <v>22</v>
      </c>
      <c r="C996" s="54"/>
      <c r="D996" s="55"/>
      <c r="E996" s="56"/>
      <c r="F996" s="56"/>
      <c r="G996" s="56"/>
      <c r="H996" s="56"/>
      <c r="I996" s="56"/>
      <c r="J996" s="56"/>
      <c r="K996" s="56"/>
      <c r="L996" s="56"/>
      <c r="M996" s="56"/>
      <c r="N996" s="56"/>
      <c r="O996" s="56"/>
      <c r="P996" s="56"/>
      <c r="Q996" s="56"/>
      <c r="R996" s="56"/>
      <c r="S996" s="56"/>
      <c r="T996" s="56"/>
      <c r="U996" s="56"/>
      <c r="V996" s="56"/>
      <c r="W996" s="56"/>
      <c r="X996" s="56"/>
      <c r="Y996" s="56"/>
      <c r="Z996" s="56"/>
      <c r="AA996" s="56"/>
      <c r="AB996" s="56"/>
      <c r="AC996" s="56"/>
      <c r="AD996" s="56"/>
      <c r="AE996" s="56"/>
      <c r="AF996" s="56"/>
      <c r="AG996" s="56"/>
      <c r="AH996" s="56"/>
      <c r="AI996" s="56"/>
      <c r="AJ996" s="56"/>
      <c r="AK996" s="56"/>
      <c r="AL996" s="56"/>
    </row>
    <row r="997" spans="1:38" ht="23.1" customHeight="1">
      <c r="A997" s="53" t="s">
        <v>22</v>
      </c>
      <c r="B997" s="53" t="s">
        <v>22</v>
      </c>
      <c r="C997" s="54"/>
      <c r="D997" s="55"/>
      <c r="E997" s="56"/>
      <c r="F997" s="56"/>
      <c r="G997" s="56"/>
      <c r="H997" s="56"/>
      <c r="I997" s="56"/>
      <c r="J997" s="56"/>
      <c r="K997" s="56"/>
      <c r="L997" s="56"/>
      <c r="M997" s="56"/>
      <c r="N997" s="56"/>
      <c r="O997" s="56"/>
      <c r="P997" s="56"/>
      <c r="Q997" s="56"/>
      <c r="R997" s="56"/>
      <c r="S997" s="56"/>
      <c r="T997" s="56"/>
      <c r="U997" s="56"/>
      <c r="V997" s="56"/>
      <c r="W997" s="56"/>
      <c r="X997" s="56"/>
      <c r="Y997" s="56"/>
      <c r="Z997" s="56"/>
      <c r="AA997" s="56"/>
      <c r="AB997" s="56"/>
      <c r="AC997" s="56"/>
      <c r="AD997" s="56"/>
      <c r="AE997" s="56"/>
      <c r="AF997" s="56"/>
      <c r="AG997" s="56"/>
      <c r="AH997" s="56"/>
      <c r="AI997" s="56"/>
      <c r="AJ997" s="56"/>
      <c r="AK997" s="56"/>
      <c r="AL997" s="56"/>
    </row>
    <row r="998" spans="1:38" ht="23.1" customHeight="1">
      <c r="A998" s="53" t="s">
        <v>22</v>
      </c>
      <c r="B998" s="53" t="s">
        <v>22</v>
      </c>
      <c r="C998" s="54"/>
      <c r="D998" s="55"/>
      <c r="E998" s="56"/>
      <c r="F998" s="56"/>
      <c r="G998" s="56"/>
      <c r="H998" s="56"/>
      <c r="I998" s="56"/>
      <c r="J998" s="56"/>
      <c r="K998" s="56"/>
      <c r="L998" s="56"/>
      <c r="M998" s="56"/>
      <c r="N998" s="56"/>
      <c r="O998" s="56"/>
      <c r="P998" s="56"/>
      <c r="Q998" s="56"/>
      <c r="R998" s="56"/>
      <c r="S998" s="56"/>
      <c r="T998" s="56"/>
      <c r="U998" s="56"/>
      <c r="V998" s="56"/>
      <c r="W998" s="56"/>
      <c r="X998" s="56"/>
      <c r="Y998" s="56"/>
      <c r="Z998" s="56"/>
      <c r="AA998" s="56"/>
      <c r="AB998" s="56"/>
      <c r="AC998" s="56"/>
      <c r="AD998" s="56"/>
      <c r="AE998" s="56"/>
      <c r="AF998" s="56"/>
      <c r="AG998" s="56"/>
      <c r="AH998" s="56"/>
      <c r="AI998" s="56"/>
      <c r="AJ998" s="56"/>
      <c r="AK998" s="56"/>
      <c r="AL998" s="56"/>
    </row>
    <row r="999" spans="1:38" ht="23.1" customHeight="1">
      <c r="A999" s="53" t="s">
        <v>22</v>
      </c>
      <c r="B999" s="53" t="s">
        <v>22</v>
      </c>
      <c r="C999" s="54"/>
      <c r="D999" s="55"/>
      <c r="E999" s="56"/>
      <c r="F999" s="56"/>
      <c r="G999" s="56"/>
      <c r="H999" s="56"/>
      <c r="I999" s="56"/>
      <c r="J999" s="56"/>
      <c r="K999" s="56"/>
      <c r="L999" s="56"/>
      <c r="M999" s="56"/>
      <c r="N999" s="56"/>
      <c r="O999" s="56"/>
      <c r="P999" s="56"/>
      <c r="Q999" s="56"/>
      <c r="R999" s="56"/>
      <c r="S999" s="56"/>
      <c r="T999" s="56"/>
      <c r="U999" s="56"/>
      <c r="V999" s="56"/>
      <c r="W999" s="56"/>
      <c r="X999" s="56"/>
      <c r="Y999" s="56"/>
      <c r="Z999" s="56"/>
      <c r="AA999" s="56"/>
      <c r="AB999" s="56"/>
      <c r="AC999" s="56"/>
      <c r="AD999" s="56"/>
      <c r="AE999" s="56"/>
      <c r="AF999" s="56"/>
      <c r="AG999" s="56"/>
      <c r="AH999" s="56"/>
      <c r="AI999" s="56"/>
      <c r="AJ999" s="56"/>
      <c r="AK999" s="56"/>
      <c r="AL999" s="56"/>
    </row>
    <row r="1000" spans="1:38" ht="23.1" customHeight="1">
      <c r="A1000" s="53" t="s">
        <v>22</v>
      </c>
      <c r="B1000" s="53" t="s">
        <v>22</v>
      </c>
      <c r="C1000" s="54"/>
      <c r="D1000" s="55"/>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c r="AB1000" s="56"/>
      <c r="AC1000" s="56"/>
      <c r="AD1000" s="56"/>
      <c r="AE1000" s="56"/>
      <c r="AF1000" s="56"/>
      <c r="AG1000" s="56"/>
      <c r="AH1000" s="56"/>
      <c r="AI1000" s="56"/>
      <c r="AJ1000" s="56"/>
      <c r="AK1000" s="56"/>
      <c r="AL1000" s="56"/>
    </row>
    <row r="1001" spans="1:38" ht="23.1" customHeight="1">
      <c r="A1001" s="53" t="s">
        <v>22</v>
      </c>
      <c r="B1001" s="53" t="s">
        <v>22</v>
      </c>
      <c r="C1001" s="54"/>
      <c r="D1001" s="55"/>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c r="AB1001" s="56"/>
      <c r="AC1001" s="56"/>
      <c r="AD1001" s="56"/>
      <c r="AE1001" s="56"/>
      <c r="AF1001" s="56"/>
      <c r="AG1001" s="56"/>
      <c r="AH1001" s="56"/>
      <c r="AI1001" s="56"/>
      <c r="AJ1001" s="56"/>
      <c r="AK1001" s="56"/>
      <c r="AL1001" s="56"/>
    </row>
    <row r="1002" spans="1:38" ht="23.1" customHeight="1">
      <c r="A1002" s="53" t="s">
        <v>22</v>
      </c>
      <c r="B1002" s="53" t="s">
        <v>22</v>
      </c>
      <c r="C1002" s="54"/>
      <c r="D1002" s="55"/>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c r="AB1002" s="56"/>
      <c r="AC1002" s="56"/>
      <c r="AD1002" s="56"/>
      <c r="AE1002" s="56"/>
      <c r="AF1002" s="56"/>
      <c r="AG1002" s="56"/>
      <c r="AH1002" s="56"/>
      <c r="AI1002" s="56"/>
      <c r="AJ1002" s="56"/>
      <c r="AK1002" s="56"/>
      <c r="AL1002" s="56"/>
    </row>
    <row r="1003" spans="1:38" ht="23.1" customHeight="1">
      <c r="A1003" s="53" t="s">
        <v>22</v>
      </c>
      <c r="B1003" s="53" t="s">
        <v>22</v>
      </c>
      <c r="C1003" s="54"/>
      <c r="D1003" s="55"/>
      <c r="E1003" s="56"/>
      <c r="F1003" s="56"/>
      <c r="G1003" s="56"/>
      <c r="H1003" s="56"/>
      <c r="I1003" s="56"/>
      <c r="J1003" s="56"/>
      <c r="K1003" s="56"/>
      <c r="L1003" s="56"/>
      <c r="M1003" s="56"/>
      <c r="N1003" s="56"/>
      <c r="O1003" s="56"/>
      <c r="P1003" s="56"/>
      <c r="Q1003" s="56"/>
      <c r="R1003" s="56"/>
      <c r="S1003" s="56"/>
      <c r="T1003" s="56"/>
      <c r="U1003" s="56"/>
      <c r="V1003" s="56"/>
      <c r="W1003" s="56"/>
      <c r="X1003" s="56"/>
      <c r="Y1003" s="56"/>
      <c r="Z1003" s="56"/>
      <c r="AA1003" s="56"/>
      <c r="AB1003" s="56"/>
      <c r="AC1003" s="56"/>
      <c r="AD1003" s="56"/>
      <c r="AE1003" s="56"/>
      <c r="AF1003" s="56"/>
      <c r="AG1003" s="56"/>
      <c r="AH1003" s="56"/>
      <c r="AI1003" s="56"/>
      <c r="AJ1003" s="56"/>
      <c r="AK1003" s="56"/>
      <c r="AL1003" s="56"/>
    </row>
    <row r="1004" spans="1:38" ht="23.1" customHeight="1">
      <c r="A1004" s="53" t="s">
        <v>22</v>
      </c>
      <c r="B1004" s="53" t="s">
        <v>22</v>
      </c>
      <c r="C1004" s="54"/>
      <c r="D1004" s="55"/>
      <c r="E1004" s="56"/>
      <c r="F1004" s="56"/>
      <c r="G1004" s="56"/>
      <c r="H1004" s="56"/>
      <c r="I1004" s="56"/>
      <c r="J1004" s="56"/>
      <c r="K1004" s="56"/>
      <c r="L1004" s="56"/>
      <c r="M1004" s="56"/>
      <c r="N1004" s="56"/>
      <c r="O1004" s="56"/>
      <c r="P1004" s="56"/>
      <c r="Q1004" s="56"/>
      <c r="R1004" s="56"/>
      <c r="S1004" s="56"/>
      <c r="T1004" s="56"/>
      <c r="U1004" s="56"/>
      <c r="V1004" s="56"/>
      <c r="W1004" s="56"/>
      <c r="X1004" s="56"/>
      <c r="Y1004" s="56"/>
      <c r="Z1004" s="56"/>
      <c r="AA1004" s="56"/>
      <c r="AB1004" s="56"/>
      <c r="AC1004" s="56"/>
      <c r="AD1004" s="56"/>
      <c r="AE1004" s="56"/>
      <c r="AF1004" s="56"/>
      <c r="AG1004" s="56"/>
      <c r="AH1004" s="56"/>
      <c r="AI1004" s="56"/>
      <c r="AJ1004" s="56"/>
      <c r="AK1004" s="56"/>
      <c r="AL1004" s="56"/>
    </row>
    <row r="1005" spans="1:38" ht="23.1" customHeight="1">
      <c r="A1005" s="53" t="s">
        <v>22</v>
      </c>
      <c r="B1005" s="53" t="s">
        <v>22</v>
      </c>
      <c r="C1005" s="54"/>
      <c r="D1005" s="55"/>
      <c r="E1005" s="56"/>
      <c r="F1005" s="56"/>
      <c r="G1005" s="56"/>
      <c r="H1005" s="56"/>
      <c r="I1005" s="56"/>
      <c r="J1005" s="56"/>
      <c r="K1005" s="56"/>
      <c r="L1005" s="56"/>
      <c r="M1005" s="56"/>
      <c r="N1005" s="56"/>
      <c r="O1005" s="56"/>
      <c r="P1005" s="56"/>
      <c r="Q1005" s="56"/>
      <c r="R1005" s="56"/>
      <c r="S1005" s="56"/>
      <c r="T1005" s="56"/>
      <c r="U1005" s="56"/>
      <c r="V1005" s="56"/>
      <c r="W1005" s="56"/>
      <c r="X1005" s="56"/>
      <c r="Y1005" s="56"/>
      <c r="Z1005" s="56"/>
      <c r="AA1005" s="56"/>
      <c r="AB1005" s="56"/>
      <c r="AC1005" s="56"/>
      <c r="AD1005" s="56"/>
      <c r="AE1005" s="56"/>
      <c r="AF1005" s="56"/>
      <c r="AG1005" s="56"/>
      <c r="AH1005" s="56"/>
      <c r="AI1005" s="56"/>
      <c r="AJ1005" s="56"/>
      <c r="AK1005" s="56"/>
      <c r="AL1005" s="56"/>
    </row>
    <row r="1006" spans="1:38" ht="23.1" customHeight="1">
      <c r="A1006" s="53" t="s">
        <v>22</v>
      </c>
      <c r="B1006" s="53" t="s">
        <v>22</v>
      </c>
      <c r="C1006" s="54"/>
      <c r="D1006" s="55"/>
      <c r="E1006" s="56"/>
      <c r="F1006" s="56"/>
      <c r="G1006" s="56"/>
      <c r="H1006" s="56"/>
      <c r="I1006" s="56"/>
      <c r="J1006" s="56"/>
      <c r="K1006" s="56"/>
      <c r="L1006" s="56"/>
      <c r="M1006" s="56"/>
      <c r="N1006" s="56"/>
      <c r="O1006" s="56"/>
      <c r="P1006" s="56"/>
      <c r="Q1006" s="56"/>
      <c r="R1006" s="56"/>
      <c r="S1006" s="56"/>
      <c r="T1006" s="56"/>
      <c r="U1006" s="56"/>
      <c r="V1006" s="56"/>
      <c r="W1006" s="56"/>
      <c r="X1006" s="56"/>
      <c r="Y1006" s="56"/>
      <c r="Z1006" s="56"/>
      <c r="AA1006" s="56"/>
      <c r="AB1006" s="56"/>
      <c r="AC1006" s="56"/>
      <c r="AD1006" s="56"/>
      <c r="AE1006" s="56"/>
      <c r="AF1006" s="56"/>
      <c r="AG1006" s="56"/>
      <c r="AH1006" s="56"/>
      <c r="AI1006" s="56"/>
      <c r="AJ1006" s="56"/>
      <c r="AK1006" s="56"/>
      <c r="AL1006" s="56"/>
    </row>
    <row r="1007" spans="1:38" ht="23.1" customHeight="1">
      <c r="A1007" s="53" t="s">
        <v>22</v>
      </c>
      <c r="B1007" s="53" t="s">
        <v>22</v>
      </c>
      <c r="C1007" s="54"/>
      <c r="D1007" s="55"/>
      <c r="E1007" s="56"/>
      <c r="F1007" s="56"/>
      <c r="G1007" s="56"/>
      <c r="H1007" s="56"/>
      <c r="I1007" s="56"/>
      <c r="J1007" s="56"/>
      <c r="K1007" s="56"/>
      <c r="L1007" s="56"/>
      <c r="M1007" s="56"/>
      <c r="N1007" s="56"/>
      <c r="O1007" s="56"/>
      <c r="P1007" s="56"/>
      <c r="Q1007" s="56"/>
      <c r="R1007" s="56"/>
      <c r="S1007" s="56"/>
      <c r="T1007" s="56"/>
      <c r="U1007" s="56"/>
      <c r="V1007" s="56"/>
      <c r="W1007" s="56"/>
      <c r="X1007" s="56"/>
      <c r="Y1007" s="56"/>
      <c r="Z1007" s="56"/>
      <c r="AA1007" s="56"/>
      <c r="AB1007" s="56"/>
      <c r="AC1007" s="56"/>
      <c r="AD1007" s="56"/>
      <c r="AE1007" s="56"/>
      <c r="AF1007" s="56"/>
      <c r="AG1007" s="56"/>
      <c r="AH1007" s="56"/>
      <c r="AI1007" s="56"/>
      <c r="AJ1007" s="56"/>
      <c r="AK1007" s="56"/>
      <c r="AL1007" s="56"/>
    </row>
    <row r="1008" spans="1:38" ht="23.1" customHeight="1">
      <c r="A1008" s="53" t="s">
        <v>22</v>
      </c>
      <c r="B1008" s="53" t="s">
        <v>22</v>
      </c>
      <c r="C1008" s="54"/>
      <c r="D1008" s="55"/>
      <c r="E1008" s="56"/>
      <c r="F1008" s="56"/>
      <c r="G1008" s="56"/>
      <c r="H1008" s="56"/>
      <c r="I1008" s="56"/>
      <c r="J1008" s="56"/>
      <c r="K1008" s="56"/>
      <c r="L1008" s="56"/>
      <c r="M1008" s="56"/>
      <c r="N1008" s="56"/>
      <c r="O1008" s="56"/>
      <c r="P1008" s="56"/>
      <c r="Q1008" s="56"/>
      <c r="R1008" s="56"/>
      <c r="S1008" s="56"/>
      <c r="T1008" s="56"/>
      <c r="U1008" s="56"/>
      <c r="V1008" s="56"/>
      <c r="W1008" s="56"/>
      <c r="X1008" s="56"/>
      <c r="Y1008" s="56"/>
      <c r="Z1008" s="56"/>
      <c r="AA1008" s="56"/>
      <c r="AB1008" s="56"/>
      <c r="AC1008" s="56"/>
      <c r="AD1008" s="56"/>
      <c r="AE1008" s="56"/>
      <c r="AF1008" s="56"/>
      <c r="AG1008" s="56"/>
      <c r="AH1008" s="56"/>
      <c r="AI1008" s="56"/>
      <c r="AJ1008" s="56"/>
      <c r="AK1008" s="56"/>
      <c r="AL1008" s="56"/>
    </row>
    <row r="1009" spans="1:38" ht="23.1" customHeight="1">
      <c r="A1009" s="53" t="s">
        <v>22</v>
      </c>
      <c r="B1009" s="53" t="s">
        <v>22</v>
      </c>
      <c r="C1009" s="54"/>
      <c r="D1009" s="55"/>
      <c r="E1009" s="56"/>
      <c r="F1009" s="56"/>
      <c r="G1009" s="56"/>
      <c r="H1009" s="56"/>
      <c r="I1009" s="56"/>
      <c r="J1009" s="56"/>
      <c r="K1009" s="56"/>
      <c r="L1009" s="56"/>
      <c r="M1009" s="56"/>
      <c r="N1009" s="56"/>
      <c r="O1009" s="56"/>
      <c r="P1009" s="56"/>
      <c r="Q1009" s="56"/>
      <c r="R1009" s="56"/>
      <c r="S1009" s="56"/>
      <c r="T1009" s="56"/>
      <c r="U1009" s="56"/>
      <c r="V1009" s="56"/>
      <c r="W1009" s="56"/>
      <c r="X1009" s="56"/>
      <c r="Y1009" s="56"/>
      <c r="Z1009" s="56"/>
      <c r="AA1009" s="56"/>
      <c r="AB1009" s="56"/>
      <c r="AC1009" s="56"/>
      <c r="AD1009" s="56"/>
      <c r="AE1009" s="56"/>
      <c r="AF1009" s="56"/>
      <c r="AG1009" s="56"/>
      <c r="AH1009" s="56"/>
      <c r="AI1009" s="56"/>
      <c r="AJ1009" s="56"/>
      <c r="AK1009" s="56"/>
      <c r="AL1009" s="56"/>
    </row>
    <row r="1010" spans="1:38" ht="23.1" customHeight="1">
      <c r="A1010" s="53" t="s">
        <v>22</v>
      </c>
      <c r="B1010" s="53" t="s">
        <v>22</v>
      </c>
      <c r="C1010" s="54"/>
      <c r="D1010" s="55"/>
      <c r="E1010" s="56"/>
      <c r="F1010" s="56"/>
      <c r="G1010" s="56"/>
      <c r="H1010" s="56"/>
      <c r="I1010" s="56"/>
      <c r="J1010" s="56"/>
      <c r="K1010" s="56"/>
      <c r="L1010" s="56"/>
      <c r="M1010" s="56"/>
      <c r="N1010" s="56"/>
      <c r="O1010" s="56"/>
      <c r="P1010" s="56"/>
      <c r="Q1010" s="56"/>
      <c r="R1010" s="56"/>
      <c r="S1010" s="56"/>
      <c r="T1010" s="56"/>
      <c r="U1010" s="56"/>
      <c r="V1010" s="56"/>
      <c r="W1010" s="56"/>
      <c r="X1010" s="56"/>
      <c r="Y1010" s="56"/>
      <c r="Z1010" s="56"/>
      <c r="AA1010" s="56"/>
      <c r="AB1010" s="56"/>
      <c r="AC1010" s="56"/>
      <c r="AD1010" s="56"/>
      <c r="AE1010" s="56"/>
      <c r="AF1010" s="56"/>
      <c r="AG1010" s="56"/>
      <c r="AH1010" s="56"/>
      <c r="AI1010" s="56"/>
      <c r="AJ1010" s="56"/>
      <c r="AK1010" s="56"/>
      <c r="AL1010" s="56"/>
    </row>
    <row r="1011" spans="1:38" ht="23.1" customHeight="1">
      <c r="A1011" s="53" t="s">
        <v>22</v>
      </c>
      <c r="B1011" s="53" t="s">
        <v>22</v>
      </c>
      <c r="C1011" s="54"/>
      <c r="D1011" s="55"/>
      <c r="E1011" s="56"/>
      <c r="F1011" s="56"/>
      <c r="G1011" s="56"/>
      <c r="H1011" s="56"/>
      <c r="I1011" s="56"/>
      <c r="J1011" s="56"/>
      <c r="K1011" s="56"/>
      <c r="L1011" s="56"/>
      <c r="M1011" s="56"/>
      <c r="N1011" s="56"/>
      <c r="O1011" s="56"/>
      <c r="P1011" s="56"/>
      <c r="Q1011" s="56"/>
      <c r="R1011" s="56"/>
      <c r="S1011" s="56"/>
      <c r="T1011" s="56"/>
      <c r="U1011" s="56"/>
      <c r="V1011" s="56"/>
      <c r="W1011" s="56"/>
      <c r="X1011" s="56"/>
      <c r="Y1011" s="56"/>
      <c r="Z1011" s="56"/>
      <c r="AA1011" s="56"/>
      <c r="AB1011" s="56"/>
      <c r="AC1011" s="56"/>
      <c r="AD1011" s="56"/>
      <c r="AE1011" s="56"/>
      <c r="AF1011" s="56"/>
      <c r="AG1011" s="56"/>
      <c r="AH1011" s="56"/>
      <c r="AI1011" s="56"/>
      <c r="AJ1011" s="56"/>
      <c r="AK1011" s="56"/>
      <c r="AL1011" s="56"/>
    </row>
    <row r="1012" spans="1:38" ht="23.1" customHeight="1">
      <c r="A1012" s="53" t="s">
        <v>22</v>
      </c>
      <c r="B1012" s="53" t="s">
        <v>22</v>
      </c>
      <c r="C1012" s="54"/>
      <c r="D1012" s="55"/>
      <c r="E1012" s="56"/>
      <c r="F1012" s="56"/>
      <c r="G1012" s="56"/>
      <c r="H1012" s="56"/>
      <c r="I1012" s="56"/>
      <c r="J1012" s="56"/>
      <c r="K1012" s="56"/>
      <c r="L1012" s="56"/>
      <c r="M1012" s="56"/>
      <c r="N1012" s="56"/>
      <c r="O1012" s="56"/>
      <c r="P1012" s="56"/>
      <c r="Q1012" s="56"/>
      <c r="R1012" s="56"/>
      <c r="S1012" s="56"/>
      <c r="T1012" s="56"/>
      <c r="U1012" s="56"/>
      <c r="V1012" s="56"/>
      <c r="W1012" s="56"/>
      <c r="X1012" s="56"/>
      <c r="Y1012" s="56"/>
      <c r="Z1012" s="56"/>
      <c r="AA1012" s="56"/>
      <c r="AB1012" s="56"/>
      <c r="AC1012" s="56"/>
      <c r="AD1012" s="56"/>
      <c r="AE1012" s="56"/>
      <c r="AF1012" s="56"/>
      <c r="AG1012" s="56"/>
      <c r="AH1012" s="56"/>
      <c r="AI1012" s="56"/>
      <c r="AJ1012" s="56"/>
      <c r="AK1012" s="56"/>
      <c r="AL1012" s="56"/>
    </row>
    <row r="1013" spans="1:38" ht="23.1" customHeight="1">
      <c r="A1013" s="53" t="s">
        <v>22</v>
      </c>
      <c r="B1013" s="53" t="s">
        <v>22</v>
      </c>
      <c r="C1013" s="54"/>
      <c r="D1013" s="55"/>
      <c r="E1013" s="56"/>
      <c r="F1013" s="56"/>
      <c r="G1013" s="56"/>
      <c r="H1013" s="56"/>
      <c r="I1013" s="56"/>
      <c r="J1013" s="56"/>
      <c r="K1013" s="56"/>
      <c r="L1013" s="56"/>
      <c r="M1013" s="56"/>
      <c r="N1013" s="56"/>
      <c r="O1013" s="56"/>
      <c r="P1013" s="56"/>
      <c r="Q1013" s="56"/>
      <c r="R1013" s="56"/>
      <c r="S1013" s="56"/>
      <c r="T1013" s="56"/>
      <c r="U1013" s="56"/>
      <c r="V1013" s="56"/>
      <c r="W1013" s="56"/>
      <c r="X1013" s="56"/>
      <c r="Y1013" s="56"/>
      <c r="Z1013" s="56"/>
      <c r="AA1013" s="56"/>
      <c r="AB1013" s="56"/>
      <c r="AC1013" s="56"/>
      <c r="AD1013" s="56"/>
      <c r="AE1013" s="56"/>
      <c r="AF1013" s="56"/>
      <c r="AG1013" s="56"/>
      <c r="AH1013" s="56"/>
      <c r="AI1013" s="56"/>
      <c r="AJ1013" s="56"/>
      <c r="AK1013" s="56"/>
      <c r="AL1013" s="56"/>
    </row>
    <row r="1014" spans="1:38" ht="23.1" customHeight="1">
      <c r="A1014" s="53" t="s">
        <v>22</v>
      </c>
      <c r="B1014" s="53" t="s">
        <v>22</v>
      </c>
      <c r="C1014" s="54"/>
      <c r="D1014" s="55"/>
      <c r="E1014" s="56"/>
      <c r="F1014" s="56"/>
      <c r="G1014" s="56"/>
      <c r="H1014" s="56"/>
      <c r="I1014" s="56"/>
      <c r="J1014" s="56"/>
      <c r="K1014" s="56"/>
      <c r="L1014" s="56"/>
      <c r="M1014" s="56"/>
      <c r="N1014" s="56"/>
      <c r="O1014" s="56"/>
      <c r="P1014" s="56"/>
      <c r="Q1014" s="56"/>
      <c r="R1014" s="56"/>
      <c r="S1014" s="56"/>
      <c r="T1014" s="56"/>
      <c r="U1014" s="56"/>
      <c r="V1014" s="56"/>
      <c r="W1014" s="56"/>
      <c r="X1014" s="56"/>
      <c r="Y1014" s="56"/>
      <c r="Z1014" s="56"/>
      <c r="AA1014" s="56"/>
      <c r="AB1014" s="56"/>
      <c r="AC1014" s="56"/>
      <c r="AD1014" s="56"/>
      <c r="AE1014" s="56"/>
      <c r="AF1014" s="56"/>
      <c r="AG1014" s="56"/>
      <c r="AH1014" s="56"/>
      <c r="AI1014" s="56"/>
      <c r="AJ1014" s="56"/>
      <c r="AK1014" s="56"/>
      <c r="AL1014" s="56"/>
    </row>
    <row r="1015" spans="1:38" ht="23.1" customHeight="1">
      <c r="A1015" s="53" t="s">
        <v>22</v>
      </c>
      <c r="B1015" s="53" t="s">
        <v>22</v>
      </c>
      <c r="C1015" s="54"/>
      <c r="D1015" s="55"/>
      <c r="E1015" s="56"/>
      <c r="F1015" s="56"/>
      <c r="G1015" s="56"/>
      <c r="H1015" s="56"/>
      <c r="I1015" s="56"/>
      <c r="J1015" s="56"/>
      <c r="K1015" s="56"/>
      <c r="L1015" s="56"/>
      <c r="M1015" s="56"/>
      <c r="N1015" s="56"/>
      <c r="O1015" s="56"/>
      <c r="P1015" s="56"/>
      <c r="Q1015" s="56"/>
      <c r="R1015" s="56"/>
      <c r="S1015" s="56"/>
      <c r="T1015" s="56"/>
      <c r="U1015" s="56"/>
      <c r="V1015" s="56"/>
      <c r="W1015" s="56"/>
      <c r="X1015" s="56"/>
      <c r="Y1015" s="56"/>
      <c r="Z1015" s="56"/>
      <c r="AA1015" s="56"/>
      <c r="AB1015" s="56"/>
      <c r="AC1015" s="56"/>
      <c r="AD1015" s="56"/>
      <c r="AE1015" s="56"/>
      <c r="AF1015" s="56"/>
      <c r="AG1015" s="56"/>
      <c r="AH1015" s="56"/>
      <c r="AI1015" s="56"/>
      <c r="AJ1015" s="56"/>
      <c r="AK1015" s="56"/>
      <c r="AL1015" s="56"/>
    </row>
    <row r="1016" spans="1:38" ht="23.1" customHeight="1">
      <c r="A1016" s="53" t="s">
        <v>22</v>
      </c>
      <c r="B1016" s="53" t="s">
        <v>22</v>
      </c>
      <c r="C1016" s="54"/>
      <c r="D1016" s="55"/>
      <c r="E1016" s="56"/>
      <c r="F1016" s="56"/>
      <c r="G1016" s="56"/>
      <c r="H1016" s="56"/>
      <c r="I1016" s="56"/>
      <c r="J1016" s="56"/>
      <c r="K1016" s="56"/>
      <c r="L1016" s="56"/>
      <c r="M1016" s="56"/>
      <c r="N1016" s="56"/>
      <c r="O1016" s="56"/>
      <c r="P1016" s="56"/>
      <c r="Q1016" s="56"/>
      <c r="R1016" s="56"/>
      <c r="S1016" s="56"/>
      <c r="T1016" s="56"/>
      <c r="U1016" s="56"/>
      <c r="V1016" s="56"/>
      <c r="W1016" s="56"/>
      <c r="X1016" s="56"/>
      <c r="Y1016" s="56"/>
      <c r="Z1016" s="56"/>
      <c r="AA1016" s="56"/>
      <c r="AB1016" s="56"/>
      <c r="AC1016" s="56"/>
      <c r="AD1016" s="56"/>
      <c r="AE1016" s="56"/>
      <c r="AF1016" s="56"/>
      <c r="AG1016" s="56"/>
      <c r="AH1016" s="56"/>
      <c r="AI1016" s="56"/>
      <c r="AJ1016" s="56"/>
      <c r="AK1016" s="56"/>
      <c r="AL1016" s="56"/>
    </row>
    <row r="1017" spans="1:38" ht="23.1" customHeight="1">
      <c r="A1017" s="53" t="s">
        <v>22</v>
      </c>
      <c r="B1017" s="53" t="s">
        <v>22</v>
      </c>
      <c r="C1017" s="54"/>
      <c r="D1017" s="55"/>
      <c r="E1017" s="56"/>
      <c r="F1017" s="56"/>
      <c r="G1017" s="56"/>
      <c r="H1017" s="56"/>
      <c r="I1017" s="56"/>
      <c r="J1017" s="56"/>
      <c r="K1017" s="56"/>
      <c r="L1017" s="56"/>
      <c r="M1017" s="56"/>
      <c r="N1017" s="56"/>
      <c r="O1017" s="56"/>
      <c r="P1017" s="56"/>
      <c r="Q1017" s="56"/>
      <c r="R1017" s="56"/>
      <c r="S1017" s="56"/>
      <c r="T1017" s="56"/>
      <c r="U1017" s="56"/>
      <c r="V1017" s="56"/>
      <c r="W1017" s="56"/>
      <c r="X1017" s="56"/>
      <c r="Y1017" s="56"/>
      <c r="Z1017" s="56"/>
      <c r="AA1017" s="56"/>
      <c r="AB1017" s="56"/>
      <c r="AC1017" s="56"/>
      <c r="AD1017" s="56"/>
      <c r="AE1017" s="56"/>
      <c r="AF1017" s="56"/>
      <c r="AG1017" s="56"/>
      <c r="AH1017" s="56"/>
      <c r="AI1017" s="56"/>
      <c r="AJ1017" s="56"/>
      <c r="AK1017" s="56"/>
      <c r="AL1017" s="56"/>
    </row>
    <row r="1018" spans="1:38" ht="23.1" customHeight="1">
      <c r="A1018" s="53" t="s">
        <v>22</v>
      </c>
      <c r="B1018" s="53" t="s">
        <v>22</v>
      </c>
      <c r="C1018" s="54"/>
      <c r="D1018" s="55"/>
      <c r="E1018" s="56"/>
      <c r="F1018" s="56"/>
      <c r="G1018" s="56"/>
      <c r="H1018" s="56"/>
      <c r="I1018" s="56"/>
      <c r="J1018" s="56"/>
      <c r="K1018" s="56"/>
      <c r="L1018" s="56"/>
      <c r="M1018" s="56"/>
      <c r="N1018" s="56"/>
      <c r="O1018" s="56"/>
      <c r="P1018" s="56"/>
      <c r="Q1018" s="56"/>
      <c r="R1018" s="56"/>
      <c r="S1018" s="56"/>
      <c r="T1018" s="56"/>
      <c r="U1018" s="56"/>
      <c r="V1018" s="56"/>
      <c r="W1018" s="56"/>
      <c r="X1018" s="56"/>
      <c r="Y1018" s="56"/>
      <c r="Z1018" s="56"/>
      <c r="AA1018" s="56"/>
      <c r="AB1018" s="56"/>
      <c r="AC1018" s="56"/>
      <c r="AD1018" s="56"/>
      <c r="AE1018" s="56"/>
      <c r="AF1018" s="56"/>
      <c r="AG1018" s="56"/>
      <c r="AH1018" s="56"/>
      <c r="AI1018" s="56"/>
      <c r="AJ1018" s="56"/>
      <c r="AK1018" s="56"/>
      <c r="AL1018" s="56"/>
    </row>
    <row r="1019" spans="1:38" ht="23.1" customHeight="1">
      <c r="A1019" s="53" t="s">
        <v>22</v>
      </c>
      <c r="B1019" s="53" t="s">
        <v>22</v>
      </c>
      <c r="C1019" s="54"/>
      <c r="D1019" s="55"/>
      <c r="E1019" s="56"/>
      <c r="F1019" s="56"/>
      <c r="G1019" s="56"/>
      <c r="H1019" s="56"/>
      <c r="I1019" s="56"/>
      <c r="J1019" s="56"/>
      <c r="K1019" s="56"/>
      <c r="L1019" s="56"/>
      <c r="M1019" s="56"/>
      <c r="N1019" s="56"/>
      <c r="O1019" s="56"/>
      <c r="P1019" s="56"/>
      <c r="Q1019" s="56"/>
      <c r="R1019" s="56"/>
      <c r="S1019" s="56"/>
      <c r="T1019" s="56"/>
      <c r="U1019" s="56"/>
      <c r="V1019" s="56"/>
      <c r="W1019" s="56"/>
      <c r="X1019" s="56"/>
      <c r="Y1019" s="56"/>
      <c r="Z1019" s="56"/>
      <c r="AA1019" s="56"/>
      <c r="AB1019" s="56"/>
      <c r="AC1019" s="56"/>
      <c r="AD1019" s="56"/>
      <c r="AE1019" s="56"/>
      <c r="AF1019" s="56"/>
      <c r="AG1019" s="56"/>
      <c r="AH1019" s="56"/>
      <c r="AI1019" s="56"/>
      <c r="AJ1019" s="56"/>
      <c r="AK1019" s="56"/>
      <c r="AL1019" s="56"/>
    </row>
    <row r="1020" spans="1:38" ht="23.1" customHeight="1">
      <c r="A1020" s="53" t="s">
        <v>22</v>
      </c>
      <c r="B1020" s="53" t="s">
        <v>22</v>
      </c>
      <c r="C1020" s="54"/>
      <c r="D1020" s="55"/>
      <c r="E1020" s="56"/>
      <c r="F1020" s="56"/>
      <c r="G1020" s="56"/>
      <c r="H1020" s="56"/>
      <c r="I1020" s="56"/>
      <c r="J1020" s="56"/>
      <c r="K1020" s="56"/>
      <c r="L1020" s="56"/>
      <c r="M1020" s="56"/>
      <c r="N1020" s="56"/>
      <c r="O1020" s="56"/>
      <c r="P1020" s="56"/>
      <c r="Q1020" s="56"/>
      <c r="R1020" s="56"/>
      <c r="S1020" s="56"/>
      <c r="T1020" s="56"/>
      <c r="U1020" s="56"/>
      <c r="V1020" s="56"/>
      <c r="W1020" s="56"/>
      <c r="X1020" s="56"/>
      <c r="Y1020" s="56"/>
      <c r="Z1020" s="56"/>
      <c r="AA1020" s="56"/>
      <c r="AB1020" s="56"/>
      <c r="AC1020" s="56"/>
      <c r="AD1020" s="56"/>
      <c r="AE1020" s="56"/>
      <c r="AF1020" s="56"/>
      <c r="AG1020" s="56"/>
      <c r="AH1020" s="56"/>
      <c r="AI1020" s="56"/>
      <c r="AJ1020" s="56"/>
      <c r="AK1020" s="56"/>
      <c r="AL1020" s="56"/>
    </row>
    <row r="1021" spans="1:38" ht="23.1" customHeight="1">
      <c r="A1021" s="53" t="s">
        <v>22</v>
      </c>
      <c r="B1021" s="53" t="s">
        <v>22</v>
      </c>
      <c r="C1021" s="54"/>
      <c r="D1021" s="55"/>
      <c r="E1021" s="56"/>
      <c r="F1021" s="56"/>
      <c r="G1021" s="56"/>
      <c r="H1021" s="56"/>
      <c r="I1021" s="56"/>
      <c r="J1021" s="56"/>
      <c r="K1021" s="56"/>
      <c r="L1021" s="56"/>
      <c r="M1021" s="56"/>
      <c r="N1021" s="56"/>
      <c r="O1021" s="56"/>
      <c r="P1021" s="56"/>
      <c r="Q1021" s="56"/>
      <c r="R1021" s="56"/>
      <c r="S1021" s="56"/>
      <c r="T1021" s="56"/>
      <c r="U1021" s="56"/>
      <c r="V1021" s="56"/>
      <c r="W1021" s="56"/>
      <c r="X1021" s="56"/>
      <c r="Y1021" s="56"/>
      <c r="Z1021" s="56"/>
      <c r="AA1021" s="56"/>
      <c r="AB1021" s="56"/>
      <c r="AC1021" s="56"/>
      <c r="AD1021" s="56"/>
      <c r="AE1021" s="56"/>
      <c r="AF1021" s="56"/>
      <c r="AG1021" s="56"/>
      <c r="AH1021" s="56"/>
      <c r="AI1021" s="56"/>
      <c r="AJ1021" s="56"/>
      <c r="AK1021" s="56"/>
      <c r="AL1021" s="56"/>
    </row>
    <row r="1022" spans="1:38" ht="23.1" customHeight="1">
      <c r="A1022" s="53" t="s">
        <v>22</v>
      </c>
      <c r="B1022" s="53" t="s">
        <v>22</v>
      </c>
      <c r="C1022" s="54"/>
      <c r="D1022" s="55"/>
      <c r="E1022" s="56"/>
      <c r="F1022" s="56"/>
      <c r="G1022" s="56"/>
      <c r="H1022" s="56"/>
      <c r="I1022" s="56"/>
      <c r="J1022" s="56"/>
      <c r="K1022" s="56"/>
      <c r="L1022" s="56"/>
      <c r="M1022" s="56"/>
      <c r="N1022" s="56"/>
      <c r="O1022" s="56"/>
      <c r="P1022" s="56"/>
      <c r="Q1022" s="56"/>
      <c r="R1022" s="56"/>
      <c r="S1022" s="56"/>
      <c r="T1022" s="56"/>
      <c r="U1022" s="56"/>
      <c r="V1022" s="56"/>
      <c r="W1022" s="56"/>
      <c r="X1022" s="56"/>
      <c r="Y1022" s="56"/>
      <c r="Z1022" s="56"/>
      <c r="AA1022" s="56"/>
      <c r="AB1022" s="56"/>
      <c r="AC1022" s="56"/>
      <c r="AD1022" s="56"/>
      <c r="AE1022" s="56"/>
      <c r="AF1022" s="56"/>
      <c r="AG1022" s="56"/>
      <c r="AH1022" s="56"/>
      <c r="AI1022" s="56"/>
      <c r="AJ1022" s="56"/>
      <c r="AK1022" s="56"/>
      <c r="AL1022" s="56"/>
    </row>
    <row r="1023" spans="1:38" ht="23.1" customHeight="1">
      <c r="A1023" s="53" t="s">
        <v>22</v>
      </c>
      <c r="B1023" s="53" t="s">
        <v>22</v>
      </c>
      <c r="C1023" s="54"/>
      <c r="D1023" s="55"/>
      <c r="E1023" s="56"/>
      <c r="F1023" s="56"/>
      <c r="G1023" s="56"/>
      <c r="H1023" s="56"/>
      <c r="I1023" s="56"/>
      <c r="J1023" s="56"/>
      <c r="K1023" s="56"/>
      <c r="L1023" s="56"/>
      <c r="M1023" s="56"/>
      <c r="N1023" s="56"/>
      <c r="O1023" s="56"/>
      <c r="P1023" s="56"/>
      <c r="Q1023" s="56"/>
      <c r="R1023" s="56"/>
      <c r="S1023" s="56"/>
      <c r="T1023" s="56"/>
      <c r="U1023" s="56"/>
      <c r="V1023" s="56"/>
      <c r="W1023" s="56"/>
      <c r="X1023" s="56"/>
      <c r="Y1023" s="56"/>
      <c r="Z1023" s="56"/>
      <c r="AA1023" s="56"/>
      <c r="AB1023" s="56"/>
      <c r="AC1023" s="56"/>
      <c r="AD1023" s="56"/>
      <c r="AE1023" s="56"/>
      <c r="AF1023" s="56"/>
      <c r="AG1023" s="56"/>
      <c r="AH1023" s="56"/>
      <c r="AI1023" s="56"/>
      <c r="AJ1023" s="56"/>
      <c r="AK1023" s="56"/>
      <c r="AL1023" s="56"/>
    </row>
    <row r="1024" spans="1:38" ht="23.1" customHeight="1">
      <c r="A1024" s="53" t="s">
        <v>22</v>
      </c>
      <c r="B1024" s="53" t="s">
        <v>22</v>
      </c>
      <c r="C1024" s="54"/>
      <c r="D1024" s="55"/>
      <c r="E1024" s="56"/>
      <c r="F1024" s="56"/>
      <c r="G1024" s="56"/>
      <c r="H1024" s="56"/>
      <c r="I1024" s="56"/>
      <c r="J1024" s="56"/>
      <c r="K1024" s="56"/>
      <c r="L1024" s="56"/>
      <c r="M1024" s="56"/>
      <c r="N1024" s="56"/>
      <c r="O1024" s="56"/>
      <c r="P1024" s="56"/>
      <c r="Q1024" s="56"/>
      <c r="R1024" s="56"/>
      <c r="S1024" s="56"/>
      <c r="T1024" s="56"/>
      <c r="U1024" s="56"/>
      <c r="V1024" s="56"/>
      <c r="W1024" s="56"/>
      <c r="X1024" s="56"/>
      <c r="Y1024" s="56"/>
      <c r="Z1024" s="56"/>
      <c r="AA1024" s="56"/>
      <c r="AB1024" s="56"/>
      <c r="AC1024" s="56"/>
      <c r="AD1024" s="56"/>
      <c r="AE1024" s="56"/>
      <c r="AF1024" s="56"/>
      <c r="AG1024" s="56"/>
      <c r="AH1024" s="56"/>
      <c r="AI1024" s="56"/>
      <c r="AJ1024" s="56"/>
      <c r="AK1024" s="56"/>
      <c r="AL1024" s="56"/>
    </row>
    <row r="1025" spans="1:38" ht="23.1" customHeight="1">
      <c r="A1025" s="53" t="s">
        <v>22</v>
      </c>
      <c r="B1025" s="53" t="s">
        <v>22</v>
      </c>
      <c r="C1025" s="54"/>
      <c r="D1025" s="55"/>
      <c r="E1025" s="56"/>
      <c r="F1025" s="56"/>
      <c r="G1025" s="56"/>
      <c r="H1025" s="56"/>
      <c r="I1025" s="56"/>
      <c r="J1025" s="56"/>
      <c r="K1025" s="56"/>
      <c r="L1025" s="56"/>
      <c r="M1025" s="56"/>
      <c r="N1025" s="56"/>
      <c r="O1025" s="56"/>
      <c r="P1025" s="56"/>
      <c r="Q1025" s="56"/>
      <c r="R1025" s="56"/>
      <c r="S1025" s="56"/>
      <c r="T1025" s="56"/>
      <c r="U1025" s="56"/>
      <c r="V1025" s="56"/>
      <c r="W1025" s="56"/>
      <c r="X1025" s="56"/>
      <c r="Y1025" s="56"/>
      <c r="Z1025" s="56"/>
      <c r="AA1025" s="56"/>
      <c r="AB1025" s="56"/>
      <c r="AC1025" s="56"/>
      <c r="AD1025" s="56"/>
      <c r="AE1025" s="56"/>
      <c r="AF1025" s="56"/>
      <c r="AG1025" s="56"/>
      <c r="AH1025" s="56"/>
      <c r="AI1025" s="56"/>
      <c r="AJ1025" s="56"/>
      <c r="AK1025" s="56"/>
      <c r="AL1025" s="56"/>
    </row>
    <row r="1026" spans="1:38" ht="23.1" customHeight="1">
      <c r="A1026" s="53" t="s">
        <v>22</v>
      </c>
      <c r="B1026" s="53" t="s">
        <v>22</v>
      </c>
      <c r="C1026" s="54"/>
      <c r="D1026" s="55"/>
      <c r="E1026" s="56"/>
      <c r="F1026" s="56"/>
      <c r="G1026" s="56"/>
      <c r="H1026" s="56"/>
      <c r="I1026" s="56"/>
      <c r="J1026" s="56"/>
      <c r="K1026" s="56"/>
      <c r="L1026" s="56"/>
      <c r="M1026" s="56"/>
      <c r="N1026" s="56"/>
      <c r="O1026" s="56"/>
      <c r="P1026" s="56"/>
      <c r="Q1026" s="56"/>
      <c r="R1026" s="56"/>
      <c r="S1026" s="56"/>
      <c r="T1026" s="56"/>
      <c r="U1026" s="56"/>
      <c r="V1026" s="56"/>
      <c r="W1026" s="56"/>
      <c r="X1026" s="56"/>
      <c r="Y1026" s="56"/>
      <c r="Z1026" s="56"/>
      <c r="AA1026" s="56"/>
      <c r="AB1026" s="56"/>
      <c r="AC1026" s="56"/>
      <c r="AD1026" s="56"/>
      <c r="AE1026" s="56"/>
      <c r="AF1026" s="56"/>
      <c r="AG1026" s="56"/>
      <c r="AH1026" s="56"/>
      <c r="AI1026" s="56"/>
      <c r="AJ1026" s="56"/>
      <c r="AK1026" s="56"/>
      <c r="AL1026" s="56"/>
    </row>
    <row r="1027" spans="1:38" ht="23.1" customHeight="1">
      <c r="A1027" s="53" t="s">
        <v>22</v>
      </c>
      <c r="B1027" s="53" t="s">
        <v>22</v>
      </c>
      <c r="C1027" s="54"/>
      <c r="D1027" s="55"/>
      <c r="E1027" s="56"/>
      <c r="F1027" s="56"/>
      <c r="G1027" s="56"/>
      <c r="H1027" s="56"/>
      <c r="I1027" s="56"/>
      <c r="J1027" s="56"/>
      <c r="K1027" s="56"/>
      <c r="L1027" s="56"/>
      <c r="M1027" s="56"/>
      <c r="N1027" s="56"/>
      <c r="O1027" s="56"/>
      <c r="P1027" s="56"/>
      <c r="Q1027" s="56"/>
      <c r="R1027" s="56"/>
      <c r="S1027" s="56"/>
      <c r="T1027" s="56"/>
      <c r="U1027" s="56"/>
      <c r="V1027" s="56"/>
      <c r="W1027" s="56"/>
      <c r="X1027" s="56"/>
      <c r="Y1027" s="56"/>
      <c r="Z1027" s="56"/>
      <c r="AA1027" s="56"/>
      <c r="AB1027" s="56"/>
      <c r="AC1027" s="56"/>
      <c r="AD1027" s="56"/>
      <c r="AE1027" s="56"/>
      <c r="AF1027" s="56"/>
      <c r="AG1027" s="56"/>
      <c r="AH1027" s="56"/>
      <c r="AI1027" s="56"/>
      <c r="AJ1027" s="56"/>
      <c r="AK1027" s="56"/>
      <c r="AL1027" s="56"/>
    </row>
    <row r="1028" spans="1:38" ht="23.1" customHeight="1">
      <c r="A1028" s="53" t="s">
        <v>22</v>
      </c>
      <c r="B1028" s="53" t="s">
        <v>22</v>
      </c>
      <c r="C1028" s="54"/>
      <c r="D1028" s="55"/>
      <c r="E1028" s="56"/>
      <c r="F1028" s="56"/>
      <c r="G1028" s="56"/>
      <c r="H1028" s="56"/>
      <c r="I1028" s="56"/>
      <c r="J1028" s="56"/>
      <c r="K1028" s="56"/>
      <c r="L1028" s="56"/>
      <c r="M1028" s="56"/>
      <c r="N1028" s="56"/>
      <c r="O1028" s="56"/>
      <c r="P1028" s="56"/>
      <c r="Q1028" s="56"/>
      <c r="R1028" s="56"/>
      <c r="S1028" s="56"/>
      <c r="T1028" s="56"/>
      <c r="U1028" s="56"/>
      <c r="V1028" s="56"/>
      <c r="W1028" s="56"/>
      <c r="X1028" s="56"/>
      <c r="Y1028" s="56"/>
      <c r="Z1028" s="56"/>
      <c r="AA1028" s="56"/>
      <c r="AB1028" s="56"/>
      <c r="AC1028" s="56"/>
      <c r="AD1028" s="56"/>
      <c r="AE1028" s="56"/>
      <c r="AF1028" s="56"/>
      <c r="AG1028" s="56"/>
      <c r="AH1028" s="56"/>
      <c r="AI1028" s="56"/>
      <c r="AJ1028" s="56"/>
      <c r="AK1028" s="56"/>
      <c r="AL1028" s="56"/>
    </row>
    <row r="1029" spans="1:38" ht="23.1" customHeight="1">
      <c r="A1029" s="53" t="s">
        <v>22</v>
      </c>
      <c r="B1029" s="53" t="s">
        <v>22</v>
      </c>
      <c r="C1029" s="54"/>
      <c r="D1029" s="55"/>
      <c r="E1029" s="56"/>
      <c r="F1029" s="56"/>
      <c r="G1029" s="56"/>
      <c r="H1029" s="56"/>
      <c r="I1029" s="56"/>
      <c r="J1029" s="56"/>
      <c r="K1029" s="56"/>
      <c r="L1029" s="56"/>
      <c r="M1029" s="56"/>
      <c r="N1029" s="56"/>
      <c r="O1029" s="56"/>
      <c r="P1029" s="56"/>
      <c r="Q1029" s="56"/>
      <c r="R1029" s="56"/>
      <c r="S1029" s="56"/>
      <c r="T1029" s="56"/>
      <c r="U1029" s="56"/>
      <c r="V1029" s="56"/>
      <c r="W1029" s="56"/>
      <c r="X1029" s="56"/>
      <c r="Y1029" s="56"/>
      <c r="Z1029" s="56"/>
      <c r="AA1029" s="56"/>
      <c r="AB1029" s="56"/>
      <c r="AC1029" s="56"/>
      <c r="AD1029" s="56"/>
      <c r="AE1029" s="56"/>
      <c r="AF1029" s="56"/>
      <c r="AG1029" s="56"/>
      <c r="AH1029" s="56"/>
      <c r="AI1029" s="56"/>
      <c r="AJ1029" s="56"/>
      <c r="AK1029" s="56"/>
      <c r="AL1029" s="56"/>
    </row>
    <row r="1030" spans="1:38" ht="23.1" customHeight="1">
      <c r="A1030" s="53" t="s">
        <v>22</v>
      </c>
      <c r="B1030" s="53" t="s">
        <v>22</v>
      </c>
      <c r="C1030" s="54"/>
      <c r="D1030" s="55"/>
      <c r="E1030" s="56"/>
      <c r="F1030" s="56"/>
      <c r="G1030" s="56"/>
      <c r="H1030" s="56"/>
      <c r="I1030" s="56"/>
      <c r="J1030" s="56"/>
      <c r="K1030" s="56"/>
      <c r="L1030" s="56"/>
      <c r="M1030" s="56"/>
      <c r="N1030" s="56"/>
      <c r="O1030" s="56"/>
      <c r="P1030" s="56"/>
      <c r="Q1030" s="56"/>
      <c r="R1030" s="56"/>
      <c r="S1030" s="56"/>
      <c r="T1030" s="56"/>
      <c r="U1030" s="56"/>
      <c r="V1030" s="56"/>
      <c r="W1030" s="56"/>
      <c r="X1030" s="56"/>
      <c r="Y1030" s="56"/>
      <c r="Z1030" s="56"/>
      <c r="AA1030" s="56"/>
      <c r="AB1030" s="56"/>
      <c r="AC1030" s="56"/>
      <c r="AD1030" s="56"/>
      <c r="AE1030" s="56"/>
      <c r="AF1030" s="56"/>
      <c r="AG1030" s="56"/>
      <c r="AH1030" s="56"/>
      <c r="AI1030" s="56"/>
      <c r="AJ1030" s="56"/>
      <c r="AK1030" s="56"/>
      <c r="AL1030" s="56"/>
    </row>
    <row r="1031" spans="1:38" ht="23.1" customHeight="1">
      <c r="A1031" s="53" t="s">
        <v>22</v>
      </c>
      <c r="B1031" s="53" t="s">
        <v>22</v>
      </c>
      <c r="C1031" s="54"/>
      <c r="D1031" s="55"/>
      <c r="E1031" s="56"/>
      <c r="F1031" s="56"/>
      <c r="G1031" s="56"/>
      <c r="H1031" s="56"/>
      <c r="I1031" s="56"/>
      <c r="J1031" s="56"/>
      <c r="K1031" s="56"/>
      <c r="L1031" s="56"/>
      <c r="M1031" s="56"/>
      <c r="N1031" s="56"/>
      <c r="O1031" s="56"/>
      <c r="P1031" s="56"/>
      <c r="Q1031" s="56"/>
      <c r="R1031" s="56"/>
      <c r="S1031" s="56"/>
      <c r="T1031" s="56"/>
      <c r="U1031" s="56"/>
      <c r="V1031" s="56"/>
      <c r="W1031" s="56"/>
      <c r="X1031" s="56"/>
      <c r="Y1031" s="56"/>
      <c r="Z1031" s="56"/>
      <c r="AA1031" s="56"/>
      <c r="AB1031" s="56"/>
      <c r="AC1031" s="56"/>
      <c r="AD1031" s="56"/>
      <c r="AE1031" s="56"/>
      <c r="AF1031" s="56"/>
      <c r="AG1031" s="56"/>
      <c r="AH1031" s="56"/>
      <c r="AI1031" s="56"/>
      <c r="AJ1031" s="56"/>
      <c r="AK1031" s="56"/>
      <c r="AL1031" s="56"/>
    </row>
    <row r="1032" spans="1:38" ht="23.1" customHeight="1">
      <c r="A1032" s="53" t="s">
        <v>22</v>
      </c>
      <c r="B1032" s="53" t="s">
        <v>22</v>
      </c>
      <c r="C1032" s="54"/>
      <c r="D1032" s="55"/>
      <c r="E1032" s="56"/>
      <c r="F1032" s="56"/>
      <c r="G1032" s="56"/>
      <c r="H1032" s="56"/>
      <c r="I1032" s="56"/>
      <c r="J1032" s="56"/>
      <c r="K1032" s="56"/>
      <c r="L1032" s="56"/>
      <c r="M1032" s="56"/>
      <c r="N1032" s="56"/>
      <c r="O1032" s="56"/>
      <c r="P1032" s="56"/>
      <c r="Q1032" s="56"/>
      <c r="R1032" s="56"/>
      <c r="S1032" s="56"/>
      <c r="T1032" s="56"/>
      <c r="U1032" s="56"/>
      <c r="V1032" s="56"/>
      <c r="W1032" s="56"/>
      <c r="X1032" s="56"/>
      <c r="Y1032" s="56"/>
      <c r="Z1032" s="56"/>
      <c r="AA1032" s="56"/>
      <c r="AB1032" s="56"/>
      <c r="AC1032" s="56"/>
      <c r="AD1032" s="56"/>
      <c r="AE1032" s="56"/>
      <c r="AF1032" s="56"/>
      <c r="AG1032" s="56"/>
      <c r="AH1032" s="56"/>
      <c r="AI1032" s="56"/>
      <c r="AJ1032" s="56"/>
      <c r="AK1032" s="56"/>
      <c r="AL1032" s="56"/>
    </row>
    <row r="1033" spans="1:38" ht="23.1" customHeight="1">
      <c r="A1033" s="53" t="s">
        <v>22</v>
      </c>
      <c r="B1033" s="53" t="s">
        <v>22</v>
      </c>
      <c r="C1033" s="54"/>
      <c r="D1033" s="55"/>
      <c r="E1033" s="56"/>
      <c r="F1033" s="56"/>
      <c r="G1033" s="56"/>
      <c r="H1033" s="56"/>
      <c r="I1033" s="56"/>
      <c r="J1033" s="56"/>
      <c r="K1033" s="56"/>
      <c r="L1033" s="56"/>
      <c r="M1033" s="56"/>
      <c r="N1033" s="56"/>
      <c r="O1033" s="56"/>
      <c r="P1033" s="56"/>
      <c r="Q1033" s="56"/>
      <c r="R1033" s="56"/>
      <c r="S1033" s="56"/>
      <c r="T1033" s="56"/>
      <c r="U1033" s="56"/>
      <c r="V1033" s="56"/>
      <c r="W1033" s="56"/>
      <c r="X1033" s="56"/>
      <c r="Y1033" s="56"/>
      <c r="Z1033" s="56"/>
      <c r="AA1033" s="56"/>
      <c r="AB1033" s="56"/>
      <c r="AC1033" s="56"/>
      <c r="AD1033" s="56"/>
      <c r="AE1033" s="56"/>
      <c r="AF1033" s="56"/>
      <c r="AG1033" s="56"/>
      <c r="AH1033" s="56"/>
      <c r="AI1033" s="56"/>
      <c r="AJ1033" s="56"/>
      <c r="AK1033" s="56"/>
      <c r="AL1033" s="56"/>
    </row>
    <row r="1034" spans="1:38" ht="23.1" customHeight="1">
      <c r="A1034" s="53" t="s">
        <v>22</v>
      </c>
      <c r="B1034" s="53" t="s">
        <v>22</v>
      </c>
      <c r="C1034" s="54"/>
      <c r="D1034" s="55"/>
      <c r="E1034" s="56"/>
      <c r="F1034" s="56"/>
      <c r="G1034" s="56"/>
      <c r="H1034" s="56"/>
      <c r="I1034" s="56"/>
      <c r="J1034" s="56"/>
      <c r="K1034" s="56"/>
      <c r="L1034" s="56"/>
      <c r="M1034" s="56"/>
      <c r="N1034" s="56"/>
      <c r="O1034" s="56"/>
      <c r="P1034" s="56"/>
      <c r="Q1034" s="56"/>
      <c r="R1034" s="56"/>
      <c r="S1034" s="56"/>
      <c r="T1034" s="56"/>
      <c r="U1034" s="56"/>
      <c r="V1034" s="56"/>
      <c r="W1034" s="56"/>
      <c r="X1034" s="56"/>
      <c r="Y1034" s="56"/>
      <c r="Z1034" s="56"/>
      <c r="AA1034" s="56"/>
      <c r="AB1034" s="56"/>
      <c r="AC1034" s="56"/>
      <c r="AD1034" s="56"/>
      <c r="AE1034" s="56"/>
      <c r="AF1034" s="56"/>
      <c r="AG1034" s="56"/>
      <c r="AH1034" s="56"/>
      <c r="AI1034" s="56"/>
      <c r="AJ1034" s="56"/>
      <c r="AK1034" s="56"/>
      <c r="AL1034" s="56"/>
    </row>
    <row r="1035" spans="1:38" ht="23.1" customHeight="1">
      <c r="A1035" s="53" t="s">
        <v>22</v>
      </c>
      <c r="B1035" s="53" t="s">
        <v>22</v>
      </c>
      <c r="C1035" s="54"/>
      <c r="D1035" s="55"/>
      <c r="E1035" s="56"/>
      <c r="F1035" s="56"/>
      <c r="G1035" s="56"/>
      <c r="H1035" s="56"/>
      <c r="I1035" s="56"/>
      <c r="J1035" s="56"/>
      <c r="K1035" s="56"/>
      <c r="L1035" s="56"/>
      <c r="M1035" s="56"/>
      <c r="N1035" s="56"/>
      <c r="O1035" s="56"/>
      <c r="P1035" s="56"/>
      <c r="Q1035" s="56"/>
      <c r="R1035" s="56"/>
      <c r="S1035" s="56"/>
      <c r="T1035" s="56"/>
      <c r="U1035" s="56"/>
      <c r="V1035" s="56"/>
      <c r="W1035" s="56"/>
      <c r="X1035" s="56"/>
      <c r="Y1035" s="56"/>
      <c r="Z1035" s="56"/>
      <c r="AA1035" s="56"/>
      <c r="AB1035" s="56"/>
      <c r="AC1035" s="56"/>
      <c r="AD1035" s="56"/>
      <c r="AE1035" s="56"/>
      <c r="AF1035" s="56"/>
      <c r="AG1035" s="56"/>
      <c r="AH1035" s="56"/>
      <c r="AI1035" s="56"/>
      <c r="AJ1035" s="56"/>
      <c r="AK1035" s="56"/>
      <c r="AL1035" s="56"/>
    </row>
    <row r="1036" spans="1:38" ht="23.1" customHeight="1">
      <c r="A1036" s="53" t="s">
        <v>22</v>
      </c>
      <c r="B1036" s="53" t="s">
        <v>22</v>
      </c>
      <c r="C1036" s="54"/>
      <c r="D1036" s="55"/>
      <c r="E1036" s="56"/>
      <c r="F1036" s="56"/>
      <c r="G1036" s="56"/>
      <c r="H1036" s="56"/>
      <c r="I1036" s="56"/>
      <c r="J1036" s="56"/>
      <c r="K1036" s="56"/>
      <c r="L1036" s="56"/>
      <c r="M1036" s="56"/>
      <c r="N1036" s="56"/>
      <c r="O1036" s="56"/>
      <c r="P1036" s="56"/>
      <c r="Q1036" s="56"/>
      <c r="R1036" s="56"/>
      <c r="S1036" s="56"/>
      <c r="T1036" s="56"/>
      <c r="U1036" s="56"/>
      <c r="V1036" s="56"/>
      <c r="W1036" s="56"/>
      <c r="X1036" s="56"/>
      <c r="Y1036" s="56"/>
      <c r="Z1036" s="56"/>
      <c r="AA1036" s="56"/>
      <c r="AB1036" s="56"/>
      <c r="AC1036" s="56"/>
      <c r="AD1036" s="56"/>
      <c r="AE1036" s="56"/>
      <c r="AF1036" s="56"/>
      <c r="AG1036" s="56"/>
      <c r="AH1036" s="56"/>
      <c r="AI1036" s="56"/>
      <c r="AJ1036" s="56"/>
      <c r="AK1036" s="56"/>
      <c r="AL1036" s="56"/>
    </row>
    <row r="1037" spans="1:38" ht="23.1" customHeight="1">
      <c r="A1037" s="53" t="s">
        <v>22</v>
      </c>
      <c r="B1037" s="53" t="s">
        <v>22</v>
      </c>
      <c r="C1037" s="54"/>
      <c r="D1037" s="55"/>
      <c r="E1037" s="56"/>
      <c r="F1037" s="56"/>
      <c r="G1037" s="56"/>
      <c r="H1037" s="56"/>
      <c r="I1037" s="56"/>
      <c r="J1037" s="56"/>
      <c r="K1037" s="56"/>
      <c r="L1037" s="56"/>
      <c r="M1037" s="56"/>
      <c r="N1037" s="56"/>
      <c r="O1037" s="56"/>
      <c r="P1037" s="56"/>
      <c r="Q1037" s="56"/>
      <c r="R1037" s="56"/>
      <c r="S1037" s="56"/>
      <c r="T1037" s="56"/>
      <c r="U1037" s="56"/>
      <c r="V1037" s="56"/>
      <c r="W1037" s="56"/>
      <c r="X1037" s="56"/>
      <c r="Y1037" s="56"/>
      <c r="Z1037" s="56"/>
      <c r="AA1037" s="56"/>
      <c r="AB1037" s="56"/>
      <c r="AC1037" s="56"/>
      <c r="AD1037" s="56"/>
      <c r="AE1037" s="56"/>
      <c r="AF1037" s="56"/>
      <c r="AG1037" s="56"/>
      <c r="AH1037" s="56"/>
      <c r="AI1037" s="56"/>
      <c r="AJ1037" s="56"/>
      <c r="AK1037" s="56"/>
      <c r="AL1037" s="56"/>
    </row>
    <row r="1038" spans="1:38" ht="23.1" customHeight="1">
      <c r="A1038" s="53" t="s">
        <v>22</v>
      </c>
      <c r="B1038" s="53" t="s">
        <v>22</v>
      </c>
      <c r="C1038" s="54"/>
      <c r="D1038" s="55"/>
      <c r="E1038" s="56"/>
      <c r="F1038" s="56"/>
      <c r="G1038" s="56"/>
      <c r="H1038" s="56"/>
      <c r="I1038" s="56"/>
      <c r="J1038" s="56"/>
      <c r="K1038" s="56"/>
      <c r="L1038" s="56"/>
      <c r="M1038" s="56"/>
      <c r="N1038" s="56"/>
      <c r="O1038" s="56"/>
      <c r="P1038" s="56"/>
      <c r="Q1038" s="56"/>
      <c r="R1038" s="56"/>
      <c r="S1038" s="56"/>
      <c r="T1038" s="56"/>
      <c r="U1038" s="56"/>
      <c r="V1038" s="56"/>
      <c r="W1038" s="56"/>
      <c r="X1038" s="56"/>
      <c r="Y1038" s="56"/>
      <c r="Z1038" s="56"/>
      <c r="AA1038" s="56"/>
      <c r="AB1038" s="56"/>
      <c r="AC1038" s="56"/>
      <c r="AD1038" s="56"/>
      <c r="AE1038" s="56"/>
      <c r="AF1038" s="56"/>
      <c r="AG1038" s="56"/>
      <c r="AH1038" s="56"/>
      <c r="AI1038" s="56"/>
      <c r="AJ1038" s="56"/>
      <c r="AK1038" s="56"/>
      <c r="AL1038" s="56"/>
    </row>
    <row r="1039" spans="1:38" ht="23.1" customHeight="1">
      <c r="A1039" s="53" t="s">
        <v>22</v>
      </c>
      <c r="B1039" s="53" t="s">
        <v>22</v>
      </c>
      <c r="C1039" s="54"/>
      <c r="D1039" s="55"/>
      <c r="E1039" s="56"/>
      <c r="F1039" s="56"/>
      <c r="G1039" s="56"/>
      <c r="H1039" s="56"/>
      <c r="I1039" s="56"/>
      <c r="J1039" s="56"/>
      <c r="K1039" s="56"/>
      <c r="L1039" s="56"/>
      <c r="M1039" s="56"/>
      <c r="N1039" s="56"/>
      <c r="O1039" s="56"/>
      <c r="P1039" s="56"/>
      <c r="Q1039" s="56"/>
      <c r="R1039" s="56"/>
      <c r="S1039" s="56"/>
      <c r="T1039" s="56"/>
      <c r="U1039" s="56"/>
      <c r="V1039" s="56"/>
      <c r="W1039" s="56"/>
      <c r="X1039" s="56"/>
      <c r="Y1039" s="56"/>
      <c r="Z1039" s="56"/>
      <c r="AA1039" s="56"/>
      <c r="AB1039" s="56"/>
      <c r="AC1039" s="56"/>
      <c r="AD1039" s="56"/>
      <c r="AE1039" s="56"/>
      <c r="AF1039" s="56"/>
      <c r="AG1039" s="56"/>
      <c r="AH1039" s="56"/>
      <c r="AI1039" s="56"/>
      <c r="AJ1039" s="56"/>
      <c r="AK1039" s="56"/>
      <c r="AL1039" s="56"/>
    </row>
    <row r="1040" spans="1:38" ht="23.1" customHeight="1">
      <c r="A1040" s="53" t="s">
        <v>22</v>
      </c>
      <c r="B1040" s="53" t="s">
        <v>22</v>
      </c>
      <c r="C1040" s="54"/>
      <c r="D1040" s="55"/>
      <c r="E1040" s="56"/>
      <c r="F1040" s="56"/>
      <c r="G1040" s="56"/>
      <c r="H1040" s="56"/>
      <c r="I1040" s="56"/>
      <c r="J1040" s="56"/>
      <c r="K1040" s="56"/>
      <c r="L1040" s="56"/>
      <c r="M1040" s="56"/>
      <c r="N1040" s="56"/>
      <c r="O1040" s="56"/>
      <c r="P1040" s="56"/>
      <c r="Q1040" s="56"/>
      <c r="R1040" s="56"/>
      <c r="S1040" s="56"/>
      <c r="T1040" s="56"/>
      <c r="U1040" s="56"/>
      <c r="V1040" s="56"/>
      <c r="W1040" s="56"/>
      <c r="X1040" s="56"/>
      <c r="Y1040" s="56"/>
      <c r="Z1040" s="56"/>
      <c r="AA1040" s="56"/>
      <c r="AB1040" s="56"/>
      <c r="AC1040" s="56"/>
      <c r="AD1040" s="56"/>
      <c r="AE1040" s="56"/>
      <c r="AF1040" s="56"/>
      <c r="AG1040" s="56"/>
      <c r="AH1040" s="56"/>
      <c r="AI1040" s="56"/>
      <c r="AJ1040" s="56"/>
      <c r="AK1040" s="56"/>
      <c r="AL1040" s="56"/>
    </row>
    <row r="1041" spans="1:38" ht="23.1" customHeight="1">
      <c r="A1041" s="53" t="s">
        <v>22</v>
      </c>
      <c r="B1041" s="53" t="s">
        <v>22</v>
      </c>
      <c r="C1041" s="54"/>
      <c r="D1041" s="55"/>
      <c r="E1041" s="56"/>
      <c r="F1041" s="56"/>
      <c r="G1041" s="56"/>
      <c r="H1041" s="56"/>
      <c r="I1041" s="56"/>
      <c r="J1041" s="56"/>
      <c r="K1041" s="56"/>
      <c r="L1041" s="56"/>
      <c r="M1041" s="56"/>
      <c r="N1041" s="56"/>
      <c r="O1041" s="56"/>
      <c r="P1041" s="56"/>
      <c r="Q1041" s="56"/>
      <c r="R1041" s="56"/>
      <c r="S1041" s="56"/>
      <c r="T1041" s="56"/>
      <c r="U1041" s="56"/>
      <c r="V1041" s="56"/>
      <c r="W1041" s="56"/>
      <c r="X1041" s="56"/>
      <c r="Y1041" s="56"/>
      <c r="Z1041" s="56"/>
      <c r="AA1041" s="56"/>
      <c r="AB1041" s="56"/>
      <c r="AC1041" s="56"/>
      <c r="AD1041" s="56"/>
      <c r="AE1041" s="56"/>
      <c r="AF1041" s="56"/>
      <c r="AG1041" s="56"/>
      <c r="AH1041" s="56"/>
      <c r="AI1041" s="56"/>
      <c r="AJ1041" s="56"/>
      <c r="AK1041" s="56"/>
      <c r="AL1041" s="56"/>
    </row>
    <row r="1042" spans="1:38" ht="23.1" customHeight="1">
      <c r="A1042" s="53" t="s">
        <v>22</v>
      </c>
      <c r="B1042" s="53" t="s">
        <v>22</v>
      </c>
      <c r="C1042" s="54"/>
      <c r="D1042" s="55"/>
      <c r="E1042" s="56"/>
      <c r="F1042" s="56"/>
      <c r="G1042" s="56"/>
      <c r="H1042" s="56"/>
      <c r="I1042" s="56"/>
      <c r="J1042" s="56"/>
      <c r="K1042" s="56"/>
      <c r="L1042" s="56"/>
      <c r="M1042" s="56"/>
      <c r="N1042" s="56"/>
      <c r="O1042" s="56"/>
      <c r="P1042" s="56"/>
      <c r="Q1042" s="56"/>
      <c r="R1042" s="56"/>
      <c r="S1042" s="56"/>
      <c r="T1042" s="56"/>
      <c r="U1042" s="56"/>
      <c r="V1042" s="56"/>
      <c r="W1042" s="56"/>
      <c r="X1042" s="56"/>
      <c r="Y1042" s="56"/>
      <c r="Z1042" s="56"/>
      <c r="AA1042" s="56"/>
      <c r="AB1042" s="56"/>
      <c r="AC1042" s="56"/>
      <c r="AD1042" s="56"/>
      <c r="AE1042" s="56"/>
      <c r="AF1042" s="56"/>
      <c r="AG1042" s="56"/>
      <c r="AH1042" s="56"/>
      <c r="AI1042" s="56"/>
      <c r="AJ1042" s="56"/>
      <c r="AK1042" s="56"/>
      <c r="AL1042" s="56"/>
    </row>
    <row r="1043" spans="1:38" ht="23.1" customHeight="1">
      <c r="A1043" s="53" t="s">
        <v>22</v>
      </c>
      <c r="B1043" s="53" t="s">
        <v>22</v>
      </c>
      <c r="C1043" s="54"/>
      <c r="D1043" s="55"/>
      <c r="E1043" s="56"/>
      <c r="F1043" s="56"/>
      <c r="G1043" s="56"/>
      <c r="H1043" s="56"/>
      <c r="I1043" s="56"/>
      <c r="J1043" s="56"/>
      <c r="K1043" s="56"/>
      <c r="L1043" s="56"/>
      <c r="M1043" s="56"/>
      <c r="N1043" s="56"/>
      <c r="O1043" s="56"/>
      <c r="P1043" s="56"/>
      <c r="Q1043" s="56"/>
      <c r="R1043" s="56"/>
      <c r="S1043" s="56"/>
      <c r="T1043" s="56"/>
      <c r="U1043" s="56"/>
      <c r="V1043" s="56"/>
      <c r="W1043" s="56"/>
      <c r="X1043" s="56"/>
      <c r="Y1043" s="56"/>
      <c r="Z1043" s="56"/>
      <c r="AA1043" s="56"/>
      <c r="AB1043" s="56"/>
      <c r="AC1043" s="56"/>
      <c r="AD1043" s="56"/>
      <c r="AE1043" s="56"/>
      <c r="AF1043" s="56"/>
      <c r="AG1043" s="56"/>
      <c r="AH1043" s="56"/>
      <c r="AI1043" s="56"/>
      <c r="AJ1043" s="56"/>
      <c r="AK1043" s="56"/>
      <c r="AL1043" s="56"/>
    </row>
    <row r="1044" spans="1:38" ht="23.1" customHeight="1">
      <c r="A1044" s="53" t="s">
        <v>22</v>
      </c>
      <c r="B1044" s="53" t="s">
        <v>22</v>
      </c>
      <c r="C1044" s="54"/>
      <c r="D1044" s="55"/>
      <c r="E1044" s="56"/>
      <c r="F1044" s="56"/>
      <c r="G1044" s="56"/>
      <c r="H1044" s="56"/>
      <c r="I1044" s="56"/>
      <c r="J1044" s="56"/>
      <c r="K1044" s="56"/>
      <c r="L1044" s="56"/>
      <c r="M1044" s="56"/>
      <c r="N1044" s="56"/>
      <c r="O1044" s="56"/>
      <c r="P1044" s="56"/>
      <c r="Q1044" s="56"/>
      <c r="R1044" s="56"/>
      <c r="S1044" s="56"/>
      <c r="T1044" s="56"/>
      <c r="U1044" s="56"/>
      <c r="V1044" s="56"/>
      <c r="W1044" s="56"/>
      <c r="X1044" s="56"/>
      <c r="Y1044" s="56"/>
      <c r="Z1044" s="56"/>
      <c r="AA1044" s="56"/>
      <c r="AB1044" s="56"/>
      <c r="AC1044" s="56"/>
      <c r="AD1044" s="56"/>
      <c r="AE1044" s="56"/>
      <c r="AF1044" s="56"/>
      <c r="AG1044" s="56"/>
      <c r="AH1044" s="56"/>
      <c r="AI1044" s="56"/>
      <c r="AJ1044" s="56"/>
      <c r="AK1044" s="56"/>
      <c r="AL1044" s="56"/>
    </row>
    <row r="1045" spans="1:38" ht="23.1" customHeight="1">
      <c r="A1045" s="53" t="s">
        <v>22</v>
      </c>
      <c r="B1045" s="53" t="s">
        <v>22</v>
      </c>
      <c r="C1045" s="54"/>
      <c r="D1045" s="55"/>
      <c r="E1045" s="56"/>
      <c r="F1045" s="56"/>
      <c r="G1045" s="56"/>
      <c r="H1045" s="56"/>
      <c r="I1045" s="56"/>
      <c r="J1045" s="56"/>
      <c r="K1045" s="56"/>
      <c r="L1045" s="56"/>
      <c r="M1045" s="56"/>
      <c r="N1045" s="56"/>
      <c r="O1045" s="56"/>
      <c r="P1045" s="56"/>
      <c r="Q1045" s="56"/>
      <c r="R1045" s="56"/>
      <c r="S1045" s="56"/>
      <c r="T1045" s="56"/>
      <c r="U1045" s="56"/>
      <c r="V1045" s="56"/>
      <c r="W1045" s="56"/>
      <c r="X1045" s="56"/>
      <c r="Y1045" s="56"/>
      <c r="Z1045" s="56"/>
      <c r="AA1045" s="56"/>
      <c r="AB1045" s="56"/>
      <c r="AC1045" s="56"/>
      <c r="AD1045" s="56"/>
      <c r="AE1045" s="56"/>
      <c r="AF1045" s="56"/>
      <c r="AG1045" s="56"/>
      <c r="AH1045" s="56"/>
      <c r="AI1045" s="56"/>
      <c r="AJ1045" s="56"/>
      <c r="AK1045" s="56"/>
      <c r="AL1045" s="56"/>
    </row>
    <row r="1046" spans="1:38" ht="23.1" customHeight="1">
      <c r="A1046" s="53" t="s">
        <v>22</v>
      </c>
      <c r="B1046" s="53" t="s">
        <v>22</v>
      </c>
      <c r="C1046" s="54"/>
      <c r="D1046" s="55"/>
      <c r="E1046" s="56"/>
      <c r="F1046" s="56"/>
      <c r="G1046" s="56"/>
      <c r="H1046" s="56"/>
      <c r="I1046" s="56"/>
      <c r="J1046" s="56"/>
      <c r="K1046" s="56"/>
      <c r="L1046" s="56"/>
      <c r="M1046" s="56"/>
      <c r="N1046" s="56"/>
      <c r="O1046" s="56"/>
      <c r="P1046" s="56"/>
      <c r="Q1046" s="56"/>
      <c r="R1046" s="56"/>
      <c r="S1046" s="56"/>
      <c r="T1046" s="56"/>
      <c r="U1046" s="56"/>
      <c r="V1046" s="56"/>
      <c r="W1046" s="56"/>
      <c r="X1046" s="56"/>
      <c r="Y1046" s="56"/>
      <c r="Z1046" s="56"/>
      <c r="AA1046" s="56"/>
      <c r="AB1046" s="56"/>
      <c r="AC1046" s="56"/>
      <c r="AD1046" s="56"/>
      <c r="AE1046" s="56"/>
      <c r="AF1046" s="56"/>
      <c r="AG1046" s="56"/>
      <c r="AH1046" s="56"/>
      <c r="AI1046" s="56"/>
      <c r="AJ1046" s="56"/>
      <c r="AK1046" s="56"/>
      <c r="AL1046" s="56"/>
    </row>
    <row r="1047" spans="1:38" ht="23.1" customHeight="1">
      <c r="A1047" s="53" t="s">
        <v>22</v>
      </c>
      <c r="B1047" s="53" t="s">
        <v>22</v>
      </c>
      <c r="C1047" s="54"/>
      <c r="D1047" s="55"/>
      <c r="E1047" s="56"/>
      <c r="F1047" s="56"/>
      <c r="G1047" s="56"/>
      <c r="H1047" s="56"/>
      <c r="I1047" s="56"/>
      <c r="J1047" s="56"/>
      <c r="K1047" s="56"/>
      <c r="L1047" s="56"/>
      <c r="M1047" s="56"/>
      <c r="N1047" s="56"/>
      <c r="O1047" s="56"/>
      <c r="P1047" s="56"/>
      <c r="Q1047" s="56"/>
      <c r="R1047" s="56"/>
      <c r="S1047" s="56"/>
      <c r="T1047" s="56"/>
      <c r="U1047" s="56"/>
      <c r="V1047" s="56"/>
      <c r="W1047" s="56"/>
      <c r="X1047" s="56"/>
      <c r="Y1047" s="56"/>
      <c r="Z1047" s="56"/>
      <c r="AA1047" s="56"/>
      <c r="AB1047" s="56"/>
      <c r="AC1047" s="56"/>
      <c r="AD1047" s="56"/>
      <c r="AE1047" s="56"/>
      <c r="AF1047" s="56"/>
      <c r="AG1047" s="56"/>
      <c r="AH1047" s="56"/>
      <c r="AI1047" s="56"/>
      <c r="AJ1047" s="56"/>
      <c r="AK1047" s="56"/>
      <c r="AL1047" s="56"/>
    </row>
    <row r="1048" spans="1:38" ht="23.1" customHeight="1">
      <c r="A1048" s="53" t="s">
        <v>22</v>
      </c>
      <c r="B1048" s="53" t="s">
        <v>22</v>
      </c>
      <c r="C1048" s="54"/>
      <c r="D1048" s="55"/>
      <c r="E1048" s="56"/>
      <c r="F1048" s="56"/>
      <c r="G1048" s="56"/>
      <c r="H1048" s="56"/>
      <c r="I1048" s="56"/>
      <c r="J1048" s="56"/>
      <c r="K1048" s="56"/>
      <c r="L1048" s="56"/>
      <c r="M1048" s="56"/>
      <c r="N1048" s="56"/>
      <c r="O1048" s="56"/>
      <c r="P1048" s="56"/>
      <c r="Q1048" s="56"/>
      <c r="R1048" s="56"/>
      <c r="S1048" s="56"/>
      <c r="T1048" s="56"/>
      <c r="U1048" s="56"/>
      <c r="V1048" s="56"/>
      <c r="W1048" s="56"/>
      <c r="X1048" s="56"/>
      <c r="Y1048" s="56"/>
      <c r="Z1048" s="56"/>
      <c r="AA1048" s="56"/>
      <c r="AB1048" s="56"/>
      <c r="AC1048" s="56"/>
      <c r="AD1048" s="56"/>
      <c r="AE1048" s="56"/>
      <c r="AF1048" s="56"/>
      <c r="AG1048" s="56"/>
      <c r="AH1048" s="56"/>
      <c r="AI1048" s="56"/>
      <c r="AJ1048" s="56"/>
      <c r="AK1048" s="56"/>
      <c r="AL1048" s="56"/>
    </row>
    <row r="1049" spans="1:38" ht="23.1" customHeight="1">
      <c r="A1049" s="53" t="s">
        <v>22</v>
      </c>
      <c r="B1049" s="53" t="s">
        <v>22</v>
      </c>
      <c r="C1049" s="54"/>
      <c r="D1049" s="55"/>
      <c r="E1049" s="56"/>
      <c r="F1049" s="56"/>
      <c r="G1049" s="56"/>
      <c r="H1049" s="56"/>
      <c r="I1049" s="56"/>
      <c r="J1049" s="56"/>
      <c r="K1049" s="56"/>
      <c r="L1049" s="56"/>
      <c r="M1049" s="56"/>
      <c r="N1049" s="56"/>
      <c r="O1049" s="56"/>
      <c r="P1049" s="56"/>
      <c r="Q1049" s="56"/>
      <c r="R1049" s="56"/>
      <c r="S1049" s="56"/>
      <c r="T1049" s="56"/>
      <c r="U1049" s="56"/>
      <c r="V1049" s="56"/>
      <c r="W1049" s="56"/>
      <c r="X1049" s="56"/>
      <c r="Y1049" s="56"/>
      <c r="Z1049" s="56"/>
      <c r="AA1049" s="56"/>
      <c r="AB1049" s="56"/>
      <c r="AC1049" s="56"/>
      <c r="AD1049" s="56"/>
      <c r="AE1049" s="56"/>
      <c r="AF1049" s="56"/>
      <c r="AG1049" s="56"/>
      <c r="AH1049" s="56"/>
      <c r="AI1049" s="56"/>
      <c r="AJ1049" s="56"/>
      <c r="AK1049" s="56"/>
      <c r="AL1049" s="56"/>
    </row>
    <row r="1050" spans="1:38" ht="23.1" customHeight="1">
      <c r="A1050" s="53" t="s">
        <v>22</v>
      </c>
      <c r="B1050" s="53" t="s">
        <v>22</v>
      </c>
      <c r="C1050" s="54"/>
      <c r="D1050" s="55"/>
      <c r="E1050" s="56"/>
      <c r="F1050" s="56"/>
      <c r="G1050" s="56"/>
      <c r="H1050" s="56"/>
      <c r="I1050" s="56"/>
      <c r="J1050" s="56"/>
      <c r="K1050" s="56"/>
      <c r="L1050" s="56"/>
      <c r="M1050" s="56"/>
      <c r="N1050" s="56"/>
      <c r="O1050" s="56"/>
      <c r="P1050" s="56"/>
      <c r="Q1050" s="56"/>
      <c r="R1050" s="56"/>
      <c r="S1050" s="56"/>
      <c r="T1050" s="56"/>
      <c r="U1050" s="56"/>
      <c r="V1050" s="56"/>
      <c r="W1050" s="56"/>
      <c r="X1050" s="56"/>
      <c r="Y1050" s="56"/>
      <c r="Z1050" s="56"/>
      <c r="AA1050" s="56"/>
      <c r="AB1050" s="56"/>
      <c r="AC1050" s="56"/>
      <c r="AD1050" s="56"/>
      <c r="AE1050" s="56"/>
      <c r="AF1050" s="56"/>
      <c r="AG1050" s="56"/>
      <c r="AH1050" s="56"/>
      <c r="AI1050" s="56"/>
      <c r="AJ1050" s="56"/>
      <c r="AK1050" s="56"/>
      <c r="AL1050" s="56"/>
    </row>
    <row r="1051" spans="1:38" ht="23.1" customHeight="1">
      <c r="A1051" s="53" t="s">
        <v>22</v>
      </c>
      <c r="B1051" s="53" t="s">
        <v>22</v>
      </c>
      <c r="C1051" s="54"/>
      <c r="D1051" s="55"/>
      <c r="E1051" s="56"/>
      <c r="F1051" s="56"/>
      <c r="G1051" s="56"/>
      <c r="H1051" s="56"/>
      <c r="I1051" s="56"/>
      <c r="J1051" s="56"/>
      <c r="K1051" s="56"/>
      <c r="L1051" s="56"/>
      <c r="M1051" s="56"/>
      <c r="N1051" s="56"/>
      <c r="O1051" s="56"/>
      <c r="P1051" s="56"/>
      <c r="Q1051" s="56"/>
      <c r="R1051" s="56"/>
      <c r="S1051" s="56"/>
      <c r="T1051" s="56"/>
      <c r="U1051" s="56"/>
      <c r="V1051" s="56"/>
      <c r="W1051" s="56"/>
      <c r="X1051" s="56"/>
      <c r="Y1051" s="56"/>
      <c r="Z1051" s="56"/>
      <c r="AA1051" s="56"/>
      <c r="AB1051" s="56"/>
      <c r="AC1051" s="56"/>
      <c r="AD1051" s="56"/>
      <c r="AE1051" s="56"/>
      <c r="AF1051" s="56"/>
      <c r="AG1051" s="56"/>
      <c r="AH1051" s="56"/>
      <c r="AI1051" s="56"/>
      <c r="AJ1051" s="56"/>
      <c r="AK1051" s="56"/>
      <c r="AL1051" s="56"/>
    </row>
    <row r="1052" spans="1:38" ht="23.1" customHeight="1">
      <c r="A1052" s="53" t="s">
        <v>22</v>
      </c>
      <c r="B1052" s="53" t="s">
        <v>22</v>
      </c>
      <c r="C1052" s="54"/>
      <c r="D1052" s="55"/>
      <c r="E1052" s="56"/>
      <c r="F1052" s="56"/>
      <c r="G1052" s="56"/>
      <c r="H1052" s="56"/>
      <c r="I1052" s="56"/>
      <c r="J1052" s="56"/>
      <c r="K1052" s="56"/>
      <c r="L1052" s="56"/>
      <c r="M1052" s="56"/>
      <c r="N1052" s="56"/>
      <c r="O1052" s="56"/>
      <c r="P1052" s="56"/>
      <c r="Q1052" s="56"/>
      <c r="R1052" s="56"/>
      <c r="S1052" s="56"/>
      <c r="T1052" s="56"/>
      <c r="U1052" s="56"/>
      <c r="V1052" s="56"/>
      <c r="W1052" s="56"/>
      <c r="X1052" s="56"/>
      <c r="Y1052" s="56"/>
      <c r="Z1052" s="56"/>
      <c r="AA1052" s="56"/>
      <c r="AB1052" s="56"/>
      <c r="AC1052" s="56"/>
      <c r="AD1052" s="56"/>
      <c r="AE1052" s="56"/>
      <c r="AF1052" s="56"/>
      <c r="AG1052" s="56"/>
      <c r="AH1052" s="56"/>
      <c r="AI1052" s="56"/>
      <c r="AJ1052" s="56"/>
      <c r="AK1052" s="56"/>
      <c r="AL1052" s="56"/>
    </row>
    <row r="1053" spans="1:38" ht="23.1" customHeight="1">
      <c r="A1053" s="53" t="s">
        <v>22</v>
      </c>
      <c r="B1053" s="53" t="s">
        <v>22</v>
      </c>
      <c r="C1053" s="54"/>
      <c r="D1053" s="55"/>
      <c r="E1053" s="56"/>
      <c r="F1053" s="56"/>
      <c r="G1053" s="56"/>
      <c r="H1053" s="56"/>
      <c r="I1053" s="56"/>
      <c r="J1053" s="56"/>
      <c r="K1053" s="56"/>
      <c r="L1053" s="56"/>
      <c r="M1053" s="56"/>
      <c r="N1053" s="56"/>
      <c r="O1053" s="56"/>
      <c r="P1053" s="56"/>
      <c r="Q1053" s="56"/>
      <c r="R1053" s="56"/>
      <c r="S1053" s="56"/>
      <c r="T1053" s="56"/>
      <c r="U1053" s="56"/>
      <c r="V1053" s="56"/>
      <c r="W1053" s="56"/>
      <c r="X1053" s="56"/>
      <c r="Y1053" s="56"/>
      <c r="Z1053" s="56"/>
      <c r="AA1053" s="56"/>
      <c r="AB1053" s="56"/>
      <c r="AC1053" s="56"/>
      <c r="AD1053" s="56"/>
      <c r="AE1053" s="56"/>
      <c r="AF1053" s="56"/>
      <c r="AG1053" s="56"/>
      <c r="AH1053" s="56"/>
      <c r="AI1053" s="56"/>
      <c r="AJ1053" s="56"/>
      <c r="AK1053" s="56"/>
      <c r="AL1053" s="56"/>
    </row>
    <row r="1054" spans="1:38" ht="23.1" customHeight="1">
      <c r="A1054" s="53" t="s">
        <v>22</v>
      </c>
      <c r="B1054" s="53" t="s">
        <v>22</v>
      </c>
      <c r="C1054" s="54"/>
      <c r="D1054" s="55"/>
      <c r="E1054" s="56"/>
      <c r="F1054" s="56"/>
      <c r="G1054" s="56"/>
      <c r="H1054" s="56"/>
      <c r="I1054" s="56"/>
      <c r="J1054" s="56"/>
      <c r="K1054" s="56"/>
      <c r="L1054" s="56"/>
      <c r="M1054" s="56"/>
      <c r="N1054" s="56"/>
      <c r="O1054" s="56"/>
      <c r="P1054" s="56"/>
      <c r="Q1054" s="56"/>
      <c r="R1054" s="56"/>
      <c r="S1054" s="56"/>
      <c r="T1054" s="56"/>
      <c r="U1054" s="56"/>
      <c r="V1054" s="56"/>
      <c r="W1054" s="56"/>
      <c r="X1054" s="56"/>
      <c r="Y1054" s="56"/>
      <c r="Z1054" s="56"/>
      <c r="AA1054" s="56"/>
      <c r="AB1054" s="56"/>
      <c r="AC1054" s="56"/>
      <c r="AD1054" s="56"/>
      <c r="AE1054" s="56"/>
      <c r="AF1054" s="56"/>
      <c r="AG1054" s="56"/>
      <c r="AH1054" s="56"/>
      <c r="AI1054" s="56"/>
      <c r="AJ1054" s="56"/>
      <c r="AK1054" s="56"/>
      <c r="AL1054" s="56"/>
    </row>
    <row r="1055" spans="1:38" ht="23.1" customHeight="1">
      <c r="A1055" s="53" t="s">
        <v>22</v>
      </c>
      <c r="B1055" s="53" t="s">
        <v>22</v>
      </c>
      <c r="C1055" s="54"/>
      <c r="D1055" s="55"/>
      <c r="E1055" s="56"/>
      <c r="F1055" s="56"/>
      <c r="G1055" s="56"/>
      <c r="H1055" s="56"/>
      <c r="I1055" s="56"/>
      <c r="J1055" s="56"/>
      <c r="K1055" s="56"/>
      <c r="L1055" s="56"/>
      <c r="M1055" s="56"/>
      <c r="N1055" s="56"/>
      <c r="O1055" s="56"/>
      <c r="P1055" s="56"/>
      <c r="Q1055" s="56"/>
      <c r="R1055" s="56"/>
      <c r="S1055" s="56"/>
      <c r="T1055" s="56"/>
      <c r="U1055" s="56"/>
      <c r="V1055" s="56"/>
      <c r="W1055" s="56"/>
      <c r="X1055" s="56"/>
      <c r="Y1055" s="56"/>
      <c r="Z1055" s="56"/>
      <c r="AA1055" s="56"/>
      <c r="AB1055" s="56"/>
      <c r="AC1055" s="56"/>
      <c r="AD1055" s="56"/>
      <c r="AE1055" s="56"/>
      <c r="AF1055" s="56"/>
      <c r="AG1055" s="56"/>
      <c r="AH1055" s="56"/>
      <c r="AI1055" s="56"/>
      <c r="AJ1055" s="56"/>
      <c r="AK1055" s="56"/>
      <c r="AL1055" s="56"/>
    </row>
    <row r="1056" spans="1:38" ht="23.1" customHeight="1">
      <c r="A1056" s="53" t="s">
        <v>22</v>
      </c>
      <c r="B1056" s="53" t="s">
        <v>22</v>
      </c>
      <c r="C1056" s="54"/>
      <c r="D1056" s="55"/>
      <c r="E1056" s="56"/>
      <c r="F1056" s="56"/>
      <c r="G1056" s="56"/>
      <c r="H1056" s="56"/>
      <c r="I1056" s="56"/>
      <c r="J1056" s="56"/>
      <c r="K1056" s="56"/>
      <c r="L1056" s="56"/>
      <c r="M1056" s="56"/>
      <c r="N1056" s="56"/>
      <c r="O1056" s="56"/>
      <c r="P1056" s="56"/>
      <c r="Q1056" s="56"/>
      <c r="R1056" s="56"/>
      <c r="S1056" s="56"/>
      <c r="T1056" s="56"/>
      <c r="U1056" s="56"/>
      <c r="V1056" s="56"/>
      <c r="W1056" s="56"/>
      <c r="X1056" s="56"/>
      <c r="Y1056" s="56"/>
      <c r="Z1056" s="56"/>
      <c r="AA1056" s="56"/>
      <c r="AB1056" s="56"/>
      <c r="AC1056" s="56"/>
      <c r="AD1056" s="56"/>
      <c r="AE1056" s="56"/>
      <c r="AF1056" s="56"/>
      <c r="AG1056" s="56"/>
      <c r="AH1056" s="56"/>
      <c r="AI1056" s="56"/>
      <c r="AJ1056" s="56"/>
      <c r="AK1056" s="56"/>
      <c r="AL1056" s="56"/>
    </row>
    <row r="1057" spans="1:38" ht="23.1" customHeight="1">
      <c r="A1057" s="53" t="s">
        <v>22</v>
      </c>
      <c r="B1057" s="53" t="s">
        <v>22</v>
      </c>
      <c r="C1057" s="54"/>
      <c r="D1057" s="55"/>
      <c r="E1057" s="56"/>
      <c r="F1057" s="56"/>
      <c r="G1057" s="56"/>
      <c r="H1057" s="56"/>
      <c r="I1057" s="56"/>
      <c r="J1057" s="56"/>
      <c r="K1057" s="56"/>
      <c r="L1057" s="56"/>
      <c r="M1057" s="56"/>
      <c r="N1057" s="56"/>
      <c r="O1057" s="56"/>
      <c r="P1057" s="56"/>
      <c r="Q1057" s="56"/>
      <c r="R1057" s="56"/>
      <c r="S1057" s="56"/>
      <c r="T1057" s="56"/>
      <c r="U1057" s="56"/>
      <c r="V1057" s="56"/>
      <c r="W1057" s="56"/>
      <c r="X1057" s="56"/>
      <c r="Y1057" s="56"/>
      <c r="Z1057" s="56"/>
      <c r="AA1057" s="56"/>
      <c r="AB1057" s="56"/>
      <c r="AC1057" s="56"/>
      <c r="AD1057" s="56"/>
      <c r="AE1057" s="56"/>
      <c r="AF1057" s="56"/>
      <c r="AG1057" s="56"/>
      <c r="AH1057" s="56"/>
      <c r="AI1057" s="56"/>
      <c r="AJ1057" s="56"/>
      <c r="AK1057" s="56"/>
      <c r="AL1057" s="56"/>
    </row>
    <row r="1058" spans="1:38" ht="23.1" customHeight="1">
      <c r="A1058" s="53" t="s">
        <v>22</v>
      </c>
      <c r="B1058" s="53" t="s">
        <v>22</v>
      </c>
      <c r="C1058" s="54"/>
      <c r="D1058" s="55"/>
      <c r="E1058" s="56"/>
      <c r="F1058" s="56"/>
      <c r="G1058" s="56"/>
      <c r="H1058" s="56"/>
      <c r="I1058" s="56"/>
      <c r="J1058" s="56"/>
      <c r="K1058" s="56"/>
      <c r="L1058" s="56"/>
      <c r="M1058" s="56"/>
      <c r="N1058" s="56"/>
      <c r="O1058" s="56"/>
      <c r="P1058" s="56"/>
      <c r="Q1058" s="56"/>
      <c r="R1058" s="56"/>
      <c r="S1058" s="56"/>
      <c r="T1058" s="56"/>
      <c r="U1058" s="56"/>
      <c r="V1058" s="56"/>
      <c r="W1058" s="56"/>
      <c r="X1058" s="56"/>
      <c r="Y1058" s="56"/>
      <c r="Z1058" s="56"/>
      <c r="AA1058" s="56"/>
      <c r="AB1058" s="56"/>
      <c r="AC1058" s="56"/>
      <c r="AD1058" s="56"/>
      <c r="AE1058" s="56"/>
      <c r="AF1058" s="56"/>
      <c r="AG1058" s="56"/>
      <c r="AH1058" s="56"/>
      <c r="AI1058" s="56"/>
      <c r="AJ1058" s="56"/>
      <c r="AK1058" s="56"/>
      <c r="AL1058" s="56"/>
    </row>
    <row r="1059" spans="1:38" ht="23.1" customHeight="1">
      <c r="A1059" s="53" t="s">
        <v>22</v>
      </c>
      <c r="B1059" s="53" t="s">
        <v>22</v>
      </c>
      <c r="C1059" s="54"/>
      <c r="D1059" s="55"/>
      <c r="E1059" s="56"/>
      <c r="F1059" s="56"/>
      <c r="G1059" s="56"/>
      <c r="H1059" s="56"/>
      <c r="I1059" s="56"/>
      <c r="J1059" s="56"/>
      <c r="K1059" s="56"/>
      <c r="L1059" s="56"/>
      <c r="M1059" s="56"/>
      <c r="N1059" s="56"/>
      <c r="O1059" s="56"/>
      <c r="P1059" s="56"/>
      <c r="Q1059" s="56"/>
      <c r="R1059" s="56"/>
      <c r="S1059" s="56"/>
      <c r="T1059" s="56"/>
      <c r="U1059" s="56"/>
      <c r="V1059" s="56"/>
      <c r="W1059" s="56"/>
      <c r="X1059" s="56"/>
      <c r="Y1059" s="56"/>
      <c r="Z1059" s="56"/>
      <c r="AA1059" s="56"/>
      <c r="AB1059" s="56"/>
      <c r="AC1059" s="56"/>
      <c r="AD1059" s="56"/>
      <c r="AE1059" s="56"/>
      <c r="AF1059" s="56"/>
      <c r="AG1059" s="56"/>
      <c r="AH1059" s="56"/>
      <c r="AI1059" s="56"/>
      <c r="AJ1059" s="56"/>
      <c r="AK1059" s="56"/>
      <c r="AL1059" s="56"/>
    </row>
    <row r="1060" spans="1:38" ht="23.1" customHeight="1">
      <c r="A1060" s="53" t="s">
        <v>22</v>
      </c>
      <c r="B1060" s="53" t="s">
        <v>22</v>
      </c>
      <c r="C1060" s="54"/>
      <c r="D1060" s="55"/>
      <c r="E1060" s="56"/>
      <c r="F1060" s="56"/>
      <c r="G1060" s="56"/>
      <c r="H1060" s="56"/>
      <c r="I1060" s="56"/>
      <c r="J1060" s="56"/>
      <c r="K1060" s="56"/>
      <c r="L1060" s="56"/>
      <c r="M1060" s="56"/>
      <c r="N1060" s="56"/>
      <c r="O1060" s="56"/>
      <c r="P1060" s="56"/>
      <c r="Q1060" s="56"/>
      <c r="R1060" s="56"/>
      <c r="S1060" s="56"/>
      <c r="T1060" s="56"/>
      <c r="U1060" s="56"/>
      <c r="V1060" s="56"/>
      <c r="W1060" s="56"/>
      <c r="X1060" s="56"/>
      <c r="Y1060" s="56"/>
      <c r="Z1060" s="56"/>
      <c r="AA1060" s="56"/>
      <c r="AB1060" s="56"/>
      <c r="AC1060" s="56"/>
      <c r="AD1060" s="56"/>
      <c r="AE1060" s="56"/>
      <c r="AF1060" s="56"/>
      <c r="AG1060" s="56"/>
      <c r="AH1060" s="56"/>
      <c r="AI1060" s="56"/>
      <c r="AJ1060" s="56"/>
      <c r="AK1060" s="56"/>
      <c r="AL1060" s="56"/>
    </row>
    <row r="1061" spans="1:38" ht="23.1" customHeight="1">
      <c r="A1061" s="53" t="s">
        <v>22</v>
      </c>
      <c r="B1061" s="53" t="s">
        <v>22</v>
      </c>
      <c r="C1061" s="54"/>
      <c r="D1061" s="55"/>
      <c r="E1061" s="56"/>
      <c r="F1061" s="56"/>
      <c r="G1061" s="56"/>
      <c r="H1061" s="56"/>
      <c r="I1061" s="56"/>
      <c r="J1061" s="56"/>
      <c r="K1061" s="56"/>
      <c r="L1061" s="56"/>
      <c r="M1061" s="56"/>
      <c r="N1061" s="56"/>
      <c r="O1061" s="56"/>
      <c r="P1061" s="56"/>
      <c r="Q1061" s="56"/>
      <c r="R1061" s="56"/>
      <c r="S1061" s="56"/>
      <c r="T1061" s="56"/>
      <c r="U1061" s="56"/>
      <c r="V1061" s="56"/>
      <c r="W1061" s="56"/>
      <c r="X1061" s="56"/>
      <c r="Y1061" s="56"/>
      <c r="Z1061" s="56"/>
      <c r="AA1061" s="56"/>
      <c r="AB1061" s="56"/>
      <c r="AC1061" s="56"/>
      <c r="AD1061" s="56"/>
      <c r="AE1061" s="56"/>
      <c r="AF1061" s="56"/>
      <c r="AG1061" s="56"/>
      <c r="AH1061" s="56"/>
      <c r="AI1061" s="56"/>
      <c r="AJ1061" s="56"/>
      <c r="AK1061" s="56"/>
      <c r="AL1061" s="56"/>
    </row>
    <row r="1062" spans="1:38" ht="23.1" customHeight="1">
      <c r="A1062" s="53" t="s">
        <v>22</v>
      </c>
      <c r="B1062" s="53" t="s">
        <v>22</v>
      </c>
      <c r="C1062" s="54"/>
      <c r="D1062" s="55"/>
      <c r="E1062" s="56"/>
      <c r="F1062" s="56"/>
      <c r="G1062" s="56"/>
      <c r="H1062" s="56"/>
      <c r="I1062" s="56"/>
      <c r="J1062" s="56"/>
      <c r="K1062" s="56"/>
      <c r="L1062" s="56"/>
      <c r="M1062" s="56"/>
      <c r="N1062" s="56"/>
      <c r="O1062" s="56"/>
      <c r="P1062" s="56"/>
      <c r="Q1062" s="56"/>
      <c r="R1062" s="56"/>
      <c r="S1062" s="56"/>
      <c r="T1062" s="56"/>
      <c r="U1062" s="56"/>
      <c r="V1062" s="56"/>
      <c r="W1062" s="56"/>
      <c r="X1062" s="56"/>
      <c r="Y1062" s="56"/>
      <c r="Z1062" s="56"/>
      <c r="AA1062" s="56"/>
      <c r="AB1062" s="56"/>
      <c r="AC1062" s="56"/>
      <c r="AD1062" s="56"/>
      <c r="AE1062" s="56"/>
      <c r="AF1062" s="56"/>
      <c r="AG1062" s="56"/>
      <c r="AH1062" s="56"/>
      <c r="AI1062" s="56"/>
      <c r="AJ1062" s="56"/>
      <c r="AK1062" s="56"/>
      <c r="AL1062" s="56"/>
    </row>
    <row r="1063" spans="1:38" ht="23.1" customHeight="1">
      <c r="A1063" s="53" t="s">
        <v>22</v>
      </c>
      <c r="B1063" s="53" t="s">
        <v>22</v>
      </c>
      <c r="C1063" s="54"/>
      <c r="D1063" s="55"/>
      <c r="E1063" s="56"/>
      <c r="F1063" s="56"/>
      <c r="G1063" s="56"/>
      <c r="H1063" s="56"/>
      <c r="I1063" s="56"/>
      <c r="J1063" s="56"/>
      <c r="K1063" s="56"/>
      <c r="L1063" s="56"/>
      <c r="M1063" s="56"/>
      <c r="N1063" s="56"/>
      <c r="O1063" s="56"/>
      <c r="P1063" s="56"/>
      <c r="Q1063" s="56"/>
      <c r="R1063" s="56"/>
      <c r="S1063" s="56"/>
      <c r="T1063" s="56"/>
      <c r="U1063" s="56"/>
      <c r="V1063" s="56"/>
      <c r="W1063" s="56"/>
      <c r="X1063" s="56"/>
      <c r="Y1063" s="56"/>
      <c r="Z1063" s="56"/>
      <c r="AA1063" s="56"/>
      <c r="AB1063" s="56"/>
      <c r="AC1063" s="56"/>
      <c r="AD1063" s="56"/>
      <c r="AE1063" s="56"/>
      <c r="AF1063" s="56"/>
      <c r="AG1063" s="56"/>
      <c r="AH1063" s="56"/>
      <c r="AI1063" s="56"/>
      <c r="AJ1063" s="56"/>
      <c r="AK1063" s="56"/>
      <c r="AL1063" s="56"/>
    </row>
    <row r="1064" spans="1:38" ht="23.1" customHeight="1">
      <c r="A1064" s="53" t="s">
        <v>22</v>
      </c>
      <c r="B1064" s="53" t="s">
        <v>22</v>
      </c>
      <c r="C1064" s="54"/>
      <c r="D1064" s="55"/>
      <c r="E1064" s="56"/>
      <c r="F1064" s="56"/>
      <c r="G1064" s="56"/>
      <c r="H1064" s="56"/>
      <c r="I1064" s="56"/>
      <c r="J1064" s="56"/>
      <c r="K1064" s="56"/>
      <c r="L1064" s="56"/>
      <c r="M1064" s="56"/>
      <c r="N1064" s="56"/>
      <c r="O1064" s="56"/>
      <c r="P1064" s="56"/>
      <c r="Q1064" s="56"/>
      <c r="R1064" s="56"/>
      <c r="S1064" s="56"/>
      <c r="T1064" s="56"/>
      <c r="U1064" s="56"/>
      <c r="V1064" s="56"/>
      <c r="W1064" s="56"/>
      <c r="X1064" s="56"/>
      <c r="Y1064" s="56"/>
      <c r="Z1064" s="56"/>
      <c r="AA1064" s="56"/>
      <c r="AB1064" s="56"/>
      <c r="AC1064" s="56"/>
      <c r="AD1064" s="56"/>
      <c r="AE1064" s="56"/>
      <c r="AF1064" s="56"/>
      <c r="AG1064" s="56"/>
      <c r="AH1064" s="56"/>
      <c r="AI1064" s="56"/>
      <c r="AJ1064" s="56"/>
      <c r="AK1064" s="56"/>
      <c r="AL1064" s="56"/>
    </row>
    <row r="1065" spans="1:38" ht="23.1" customHeight="1">
      <c r="A1065" s="53" t="s">
        <v>22</v>
      </c>
      <c r="B1065" s="53" t="s">
        <v>22</v>
      </c>
      <c r="C1065" s="54"/>
      <c r="D1065" s="55"/>
      <c r="E1065" s="56"/>
      <c r="F1065" s="56"/>
      <c r="G1065" s="56"/>
      <c r="H1065" s="56"/>
      <c r="I1065" s="56"/>
      <c r="J1065" s="56"/>
      <c r="K1065" s="56"/>
      <c r="L1065" s="56"/>
      <c r="M1065" s="56"/>
      <c r="N1065" s="56"/>
      <c r="O1065" s="56"/>
      <c r="P1065" s="56"/>
      <c r="Q1065" s="56"/>
      <c r="R1065" s="56"/>
      <c r="S1065" s="56"/>
      <c r="T1065" s="56"/>
      <c r="U1065" s="56"/>
      <c r="V1065" s="56"/>
      <c r="W1065" s="56"/>
      <c r="X1065" s="56"/>
      <c r="Y1065" s="56"/>
      <c r="Z1065" s="56"/>
      <c r="AA1065" s="56"/>
      <c r="AB1065" s="56"/>
      <c r="AC1065" s="56"/>
      <c r="AD1065" s="56"/>
      <c r="AE1065" s="56"/>
      <c r="AF1065" s="56"/>
      <c r="AG1065" s="56"/>
      <c r="AH1065" s="56"/>
      <c r="AI1065" s="56"/>
      <c r="AJ1065" s="56"/>
      <c r="AK1065" s="56"/>
      <c r="AL1065" s="56"/>
    </row>
    <row r="1066" spans="1:38" ht="23.1" customHeight="1">
      <c r="A1066" s="53" t="s">
        <v>22</v>
      </c>
      <c r="B1066" s="53" t="s">
        <v>22</v>
      </c>
      <c r="C1066" s="54"/>
      <c r="D1066" s="55"/>
      <c r="E1066" s="56"/>
      <c r="F1066" s="56"/>
      <c r="G1066" s="56"/>
      <c r="H1066" s="56"/>
      <c r="I1066" s="56"/>
      <c r="J1066" s="56"/>
      <c r="K1066" s="56"/>
      <c r="L1066" s="56"/>
      <c r="M1066" s="56"/>
      <c r="N1066" s="56"/>
      <c r="O1066" s="56"/>
      <c r="P1066" s="56"/>
      <c r="Q1066" s="56"/>
      <c r="R1066" s="56"/>
      <c r="S1066" s="56"/>
      <c r="T1066" s="56"/>
      <c r="U1066" s="56"/>
      <c r="V1066" s="56"/>
      <c r="W1066" s="56"/>
      <c r="X1066" s="56"/>
      <c r="Y1066" s="56"/>
      <c r="Z1066" s="56"/>
      <c r="AA1066" s="56"/>
      <c r="AB1066" s="56"/>
      <c r="AC1066" s="56"/>
      <c r="AD1066" s="56"/>
      <c r="AE1066" s="56"/>
      <c r="AF1066" s="56"/>
      <c r="AG1066" s="56"/>
      <c r="AH1066" s="56"/>
      <c r="AI1066" s="56"/>
      <c r="AJ1066" s="56"/>
      <c r="AK1066" s="56"/>
      <c r="AL1066" s="56"/>
    </row>
    <row r="1067" spans="1:38" ht="23.1" customHeight="1">
      <c r="A1067" s="53" t="s">
        <v>22</v>
      </c>
      <c r="B1067" s="53" t="s">
        <v>22</v>
      </c>
      <c r="C1067" s="54"/>
      <c r="D1067" s="55"/>
      <c r="E1067" s="56"/>
      <c r="F1067" s="56"/>
      <c r="G1067" s="56"/>
      <c r="H1067" s="56"/>
      <c r="I1067" s="56"/>
      <c r="J1067" s="56"/>
      <c r="K1067" s="56"/>
      <c r="L1067" s="56"/>
      <c r="M1067" s="56"/>
      <c r="N1067" s="56"/>
      <c r="O1067" s="56"/>
      <c r="P1067" s="56"/>
      <c r="Q1067" s="56"/>
      <c r="R1067" s="56"/>
      <c r="S1067" s="56"/>
      <c r="T1067" s="56"/>
      <c r="U1067" s="56"/>
      <c r="V1067" s="56"/>
      <c r="W1067" s="56"/>
      <c r="X1067" s="56"/>
      <c r="Y1067" s="56"/>
      <c r="Z1067" s="56"/>
      <c r="AA1067" s="56"/>
      <c r="AB1067" s="56"/>
      <c r="AC1067" s="56"/>
      <c r="AD1067" s="56"/>
      <c r="AE1067" s="56"/>
      <c r="AF1067" s="56"/>
      <c r="AG1067" s="56"/>
      <c r="AH1067" s="56"/>
      <c r="AI1067" s="56"/>
      <c r="AJ1067" s="56"/>
      <c r="AK1067" s="56"/>
      <c r="AL1067" s="56"/>
    </row>
    <row r="1068" spans="1:38" ht="23.1" customHeight="1">
      <c r="A1068" s="53" t="s">
        <v>22</v>
      </c>
      <c r="B1068" s="53" t="s">
        <v>22</v>
      </c>
      <c r="C1068" s="54"/>
      <c r="D1068" s="55"/>
      <c r="E1068" s="56"/>
      <c r="F1068" s="56"/>
      <c r="G1068" s="56"/>
      <c r="H1068" s="56"/>
      <c r="I1068" s="56"/>
      <c r="J1068" s="56"/>
      <c r="K1068" s="56"/>
      <c r="L1068" s="56"/>
      <c r="M1068" s="56"/>
      <c r="N1068" s="56"/>
      <c r="O1068" s="56"/>
      <c r="P1068" s="56"/>
      <c r="Q1068" s="56"/>
      <c r="R1068" s="56"/>
      <c r="S1068" s="56"/>
      <c r="T1068" s="56"/>
      <c r="U1068" s="56"/>
      <c r="V1068" s="56"/>
      <c r="W1068" s="56"/>
      <c r="X1068" s="56"/>
      <c r="Y1068" s="56"/>
      <c r="Z1068" s="56"/>
      <c r="AA1068" s="56"/>
      <c r="AB1068" s="56"/>
      <c r="AC1068" s="56"/>
      <c r="AD1068" s="56"/>
      <c r="AE1068" s="56"/>
      <c r="AF1068" s="56"/>
      <c r="AG1068" s="56"/>
      <c r="AH1068" s="56"/>
      <c r="AI1068" s="56"/>
      <c r="AJ1068" s="56"/>
      <c r="AK1068" s="56"/>
      <c r="AL1068" s="56"/>
    </row>
    <row r="1069" spans="1:38" ht="23.1" customHeight="1">
      <c r="A1069" s="53" t="s">
        <v>22</v>
      </c>
      <c r="B1069" s="53" t="s">
        <v>22</v>
      </c>
      <c r="C1069" s="54"/>
      <c r="D1069" s="55"/>
      <c r="E1069" s="56"/>
      <c r="F1069" s="56"/>
      <c r="G1069" s="56"/>
      <c r="H1069" s="56"/>
      <c r="I1069" s="56"/>
      <c r="J1069" s="56"/>
      <c r="K1069" s="56"/>
      <c r="L1069" s="56"/>
      <c r="M1069" s="56"/>
      <c r="N1069" s="56"/>
      <c r="O1069" s="56"/>
      <c r="P1069" s="56"/>
      <c r="Q1069" s="56"/>
      <c r="R1069" s="56"/>
      <c r="S1069" s="56"/>
      <c r="T1069" s="56"/>
      <c r="U1069" s="56"/>
      <c r="V1069" s="56"/>
      <c r="W1069" s="56"/>
      <c r="X1069" s="56"/>
      <c r="Y1069" s="56"/>
      <c r="Z1069" s="56"/>
      <c r="AA1069" s="56"/>
      <c r="AB1069" s="56"/>
      <c r="AC1069" s="56"/>
      <c r="AD1069" s="56"/>
      <c r="AE1069" s="56"/>
      <c r="AF1069" s="56"/>
      <c r="AG1069" s="56"/>
      <c r="AH1069" s="56"/>
      <c r="AI1069" s="56"/>
      <c r="AJ1069" s="56"/>
      <c r="AK1069" s="56"/>
      <c r="AL1069" s="56"/>
    </row>
    <row r="1070" spans="1:38" ht="23.1" customHeight="1">
      <c r="A1070" s="53" t="s">
        <v>22</v>
      </c>
      <c r="B1070" s="53" t="s">
        <v>22</v>
      </c>
      <c r="C1070" s="54"/>
      <c r="D1070" s="55"/>
      <c r="E1070" s="56"/>
      <c r="F1070" s="56"/>
      <c r="G1070" s="56"/>
      <c r="H1070" s="56"/>
      <c r="I1070" s="56"/>
      <c r="J1070" s="56"/>
      <c r="K1070" s="56"/>
      <c r="L1070" s="56"/>
      <c r="M1070" s="56"/>
      <c r="N1070" s="56"/>
      <c r="O1070" s="56"/>
      <c r="P1070" s="56"/>
      <c r="Q1070" s="56"/>
      <c r="R1070" s="56"/>
      <c r="S1070" s="56"/>
      <c r="T1070" s="56"/>
      <c r="U1070" s="56"/>
      <c r="V1070" s="56"/>
      <c r="W1070" s="56"/>
      <c r="X1070" s="56"/>
      <c r="Y1070" s="56"/>
      <c r="Z1070" s="56"/>
      <c r="AA1070" s="56"/>
      <c r="AB1070" s="56"/>
      <c r="AC1070" s="56"/>
      <c r="AD1070" s="56"/>
      <c r="AE1070" s="56"/>
      <c r="AF1070" s="56"/>
      <c r="AG1070" s="56"/>
      <c r="AH1070" s="56"/>
      <c r="AI1070" s="56"/>
      <c r="AJ1070" s="56"/>
      <c r="AK1070" s="56"/>
      <c r="AL1070" s="56"/>
    </row>
    <row r="1071" spans="1:38" ht="23.1" customHeight="1">
      <c r="A1071" s="53" t="s">
        <v>22</v>
      </c>
      <c r="B1071" s="53" t="s">
        <v>22</v>
      </c>
      <c r="C1071" s="54"/>
      <c r="D1071" s="55"/>
      <c r="E1071" s="56"/>
      <c r="F1071" s="56"/>
      <c r="G1071" s="56"/>
      <c r="H1071" s="56"/>
      <c r="I1071" s="56"/>
      <c r="J1071" s="56"/>
      <c r="K1071" s="56"/>
      <c r="L1071" s="56"/>
      <c r="M1071" s="56"/>
      <c r="N1071" s="56"/>
      <c r="O1071" s="56"/>
      <c r="P1071" s="56"/>
      <c r="Q1071" s="56"/>
      <c r="R1071" s="56"/>
      <c r="S1071" s="56"/>
      <c r="T1071" s="56"/>
      <c r="U1071" s="56"/>
      <c r="V1071" s="56"/>
      <c r="W1071" s="56"/>
      <c r="X1071" s="56"/>
      <c r="Y1071" s="56"/>
      <c r="Z1071" s="56"/>
      <c r="AA1071" s="56"/>
      <c r="AB1071" s="56"/>
      <c r="AC1071" s="56"/>
      <c r="AD1071" s="56"/>
      <c r="AE1071" s="56"/>
      <c r="AF1071" s="56"/>
      <c r="AG1071" s="56"/>
      <c r="AH1071" s="56"/>
      <c r="AI1071" s="56"/>
      <c r="AJ1071" s="56"/>
      <c r="AK1071" s="56"/>
      <c r="AL1071" s="56"/>
    </row>
    <row r="1072" spans="1:38" ht="23.1" customHeight="1">
      <c r="A1072" s="53" t="s">
        <v>22</v>
      </c>
      <c r="B1072" s="53" t="s">
        <v>22</v>
      </c>
      <c r="C1072" s="54"/>
      <c r="D1072" s="55"/>
      <c r="E1072" s="56"/>
      <c r="F1072" s="56"/>
      <c r="G1072" s="56"/>
      <c r="H1072" s="56"/>
      <c r="I1072" s="56"/>
      <c r="J1072" s="56"/>
      <c r="K1072" s="56"/>
      <c r="L1072" s="56"/>
      <c r="M1072" s="56"/>
      <c r="N1072" s="56"/>
      <c r="O1072" s="56"/>
      <c r="P1072" s="56"/>
      <c r="Q1072" s="56"/>
      <c r="R1072" s="56"/>
      <c r="S1072" s="56"/>
      <c r="T1072" s="56"/>
      <c r="U1072" s="56"/>
      <c r="V1072" s="56"/>
      <c r="W1072" s="56"/>
      <c r="X1072" s="56"/>
      <c r="Y1072" s="56"/>
      <c r="Z1072" s="56"/>
      <c r="AA1072" s="56"/>
      <c r="AB1072" s="56"/>
      <c r="AC1072" s="56"/>
      <c r="AD1072" s="56"/>
      <c r="AE1072" s="56"/>
      <c r="AF1072" s="56"/>
      <c r="AG1072" s="56"/>
      <c r="AH1072" s="56"/>
      <c r="AI1072" s="56"/>
      <c r="AJ1072" s="56"/>
      <c r="AK1072" s="56"/>
      <c r="AL1072" s="56"/>
    </row>
    <row r="1073" spans="1:38" ht="23.1" customHeight="1">
      <c r="A1073" s="53" t="s">
        <v>22</v>
      </c>
      <c r="B1073" s="53" t="s">
        <v>22</v>
      </c>
      <c r="C1073" s="54"/>
      <c r="D1073" s="55"/>
      <c r="E1073" s="56"/>
      <c r="F1073" s="56"/>
      <c r="G1073" s="56"/>
      <c r="H1073" s="56"/>
      <c r="I1073" s="56"/>
      <c r="J1073" s="56"/>
      <c r="K1073" s="56"/>
      <c r="L1073" s="56"/>
      <c r="M1073" s="56"/>
      <c r="N1073" s="56"/>
      <c r="O1073" s="56"/>
      <c r="P1073" s="56"/>
      <c r="Q1073" s="56"/>
      <c r="R1073" s="56"/>
      <c r="S1073" s="56"/>
      <c r="T1073" s="56"/>
      <c r="U1073" s="56"/>
      <c r="V1073" s="56"/>
      <c r="W1073" s="56"/>
      <c r="X1073" s="56"/>
      <c r="Y1073" s="56"/>
      <c r="Z1073" s="56"/>
      <c r="AA1073" s="56"/>
      <c r="AB1073" s="56"/>
      <c r="AC1073" s="56"/>
      <c r="AD1073" s="56"/>
      <c r="AE1073" s="56"/>
      <c r="AF1073" s="56"/>
      <c r="AG1073" s="56"/>
      <c r="AH1073" s="56"/>
      <c r="AI1073" s="56"/>
      <c r="AJ1073" s="56"/>
      <c r="AK1073" s="56"/>
      <c r="AL1073" s="56"/>
    </row>
    <row r="1074" spans="1:38" ht="23.1" customHeight="1">
      <c r="A1074" s="53" t="s">
        <v>22</v>
      </c>
      <c r="B1074" s="53" t="s">
        <v>22</v>
      </c>
      <c r="C1074" s="54"/>
      <c r="D1074" s="55"/>
      <c r="E1074" s="56"/>
      <c r="F1074" s="56"/>
      <c r="G1074" s="56"/>
      <c r="H1074" s="56"/>
      <c r="I1074" s="56"/>
      <c r="J1074" s="56"/>
      <c r="K1074" s="56"/>
      <c r="L1074" s="56"/>
      <c r="M1074" s="56"/>
      <c r="N1074" s="56"/>
      <c r="O1074" s="56"/>
      <c r="P1074" s="56"/>
      <c r="Q1074" s="56"/>
      <c r="R1074" s="56"/>
      <c r="S1074" s="56"/>
      <c r="T1074" s="56"/>
      <c r="U1074" s="56"/>
      <c r="V1074" s="56"/>
      <c r="W1074" s="56"/>
      <c r="X1074" s="56"/>
      <c r="Y1074" s="56"/>
      <c r="Z1074" s="56"/>
      <c r="AA1074" s="56"/>
      <c r="AB1074" s="56"/>
      <c r="AC1074" s="56"/>
      <c r="AD1074" s="56"/>
      <c r="AE1074" s="56"/>
      <c r="AF1074" s="56"/>
      <c r="AG1074" s="56"/>
      <c r="AH1074" s="56"/>
      <c r="AI1074" s="56"/>
      <c r="AJ1074" s="56"/>
      <c r="AK1074" s="56"/>
      <c r="AL1074" s="56"/>
    </row>
    <row r="1075" spans="1:38" ht="23.1" customHeight="1">
      <c r="A1075" s="53" t="s">
        <v>22</v>
      </c>
      <c r="B1075" s="53" t="s">
        <v>22</v>
      </c>
      <c r="C1075" s="54"/>
      <c r="D1075" s="55"/>
      <c r="E1075" s="56"/>
      <c r="F1075" s="56"/>
      <c r="G1075" s="56"/>
      <c r="H1075" s="56"/>
      <c r="I1075" s="56"/>
      <c r="J1075" s="56"/>
      <c r="K1075" s="56"/>
      <c r="L1075" s="56"/>
      <c r="M1075" s="56"/>
      <c r="N1075" s="56"/>
      <c r="O1075" s="56"/>
      <c r="P1075" s="56"/>
      <c r="Q1075" s="56"/>
      <c r="R1075" s="56"/>
      <c r="S1075" s="56"/>
      <c r="T1075" s="56"/>
      <c r="U1075" s="56"/>
      <c r="V1075" s="56"/>
      <c r="W1075" s="56"/>
      <c r="X1075" s="56"/>
      <c r="Y1075" s="56"/>
      <c r="Z1075" s="56"/>
      <c r="AA1075" s="56"/>
      <c r="AB1075" s="56"/>
      <c r="AC1075" s="56"/>
      <c r="AD1075" s="56"/>
      <c r="AE1075" s="56"/>
      <c r="AF1075" s="56"/>
      <c r="AG1075" s="56"/>
      <c r="AH1075" s="56"/>
      <c r="AI1075" s="56"/>
      <c r="AJ1075" s="56"/>
      <c r="AK1075" s="56"/>
      <c r="AL1075" s="56"/>
    </row>
    <row r="1076" spans="1:38" ht="23.1" customHeight="1">
      <c r="A1076" s="53" t="s">
        <v>22</v>
      </c>
      <c r="B1076" s="53" t="s">
        <v>22</v>
      </c>
      <c r="C1076" s="54"/>
      <c r="D1076" s="55"/>
      <c r="E1076" s="56"/>
      <c r="F1076" s="56"/>
      <c r="G1076" s="56"/>
      <c r="H1076" s="56"/>
      <c r="I1076" s="56"/>
      <c r="J1076" s="56"/>
      <c r="K1076" s="56"/>
      <c r="L1076" s="56"/>
      <c r="M1076" s="56"/>
      <c r="N1076" s="56"/>
      <c r="O1076" s="56"/>
      <c r="P1076" s="56"/>
      <c r="Q1076" s="56"/>
      <c r="R1076" s="56"/>
      <c r="S1076" s="56"/>
      <c r="T1076" s="56"/>
      <c r="U1076" s="56"/>
      <c r="V1076" s="56"/>
      <c r="W1076" s="56"/>
      <c r="X1076" s="56"/>
      <c r="Y1076" s="56"/>
      <c r="Z1076" s="56"/>
      <c r="AA1076" s="56"/>
      <c r="AB1076" s="56"/>
      <c r="AC1076" s="56"/>
      <c r="AD1076" s="56"/>
      <c r="AE1076" s="56"/>
      <c r="AF1076" s="56"/>
      <c r="AG1076" s="56"/>
      <c r="AH1076" s="56"/>
      <c r="AI1076" s="56"/>
      <c r="AJ1076" s="56"/>
      <c r="AK1076" s="56"/>
      <c r="AL1076" s="56"/>
    </row>
    <row r="1077" spans="1:38" ht="23.1" customHeight="1">
      <c r="A1077" s="53" t="s">
        <v>22</v>
      </c>
      <c r="B1077" s="53" t="s">
        <v>22</v>
      </c>
      <c r="C1077" s="54"/>
      <c r="D1077" s="55"/>
      <c r="E1077" s="56"/>
      <c r="F1077" s="56"/>
      <c r="G1077" s="56"/>
      <c r="H1077" s="56"/>
      <c r="I1077" s="56"/>
      <c r="J1077" s="56"/>
      <c r="K1077" s="56"/>
      <c r="L1077" s="56"/>
      <c r="M1077" s="56"/>
      <c r="N1077" s="56"/>
      <c r="O1077" s="56"/>
      <c r="P1077" s="56"/>
      <c r="Q1077" s="56"/>
      <c r="R1077" s="56"/>
      <c r="S1077" s="56"/>
      <c r="T1077" s="56"/>
      <c r="U1077" s="56"/>
      <c r="V1077" s="56"/>
      <c r="W1077" s="56"/>
      <c r="X1077" s="56"/>
      <c r="Y1077" s="56"/>
      <c r="Z1077" s="56"/>
      <c r="AA1077" s="56"/>
      <c r="AB1077" s="56"/>
      <c r="AC1077" s="56"/>
      <c r="AD1077" s="56"/>
      <c r="AE1077" s="56"/>
      <c r="AF1077" s="56"/>
      <c r="AG1077" s="56"/>
      <c r="AH1077" s="56"/>
      <c r="AI1077" s="56"/>
      <c r="AJ1077" s="56"/>
      <c r="AK1077" s="56"/>
      <c r="AL1077" s="56"/>
    </row>
    <row r="1078" spans="1:38" ht="23.1" customHeight="1">
      <c r="A1078" s="53" t="s">
        <v>22</v>
      </c>
      <c r="B1078" s="53" t="s">
        <v>22</v>
      </c>
      <c r="C1078" s="54"/>
      <c r="D1078" s="55"/>
      <c r="E1078" s="56"/>
      <c r="F1078" s="56"/>
      <c r="G1078" s="56"/>
      <c r="H1078" s="56"/>
      <c r="I1078" s="56"/>
      <c r="J1078" s="56"/>
      <c r="K1078" s="56"/>
      <c r="L1078" s="56"/>
      <c r="M1078" s="56"/>
      <c r="N1078" s="56"/>
      <c r="O1078" s="56"/>
      <c r="P1078" s="56"/>
      <c r="Q1078" s="56"/>
      <c r="R1078" s="56"/>
      <c r="S1078" s="56"/>
      <c r="T1078" s="56"/>
      <c r="U1078" s="56"/>
      <c r="V1078" s="56"/>
      <c r="W1078" s="56"/>
      <c r="X1078" s="56"/>
      <c r="Y1078" s="56"/>
      <c r="Z1078" s="56"/>
      <c r="AA1078" s="56"/>
      <c r="AB1078" s="56"/>
      <c r="AC1078" s="56"/>
      <c r="AD1078" s="56"/>
      <c r="AE1078" s="56"/>
      <c r="AF1078" s="56"/>
      <c r="AG1078" s="56"/>
      <c r="AH1078" s="56"/>
      <c r="AI1078" s="56"/>
      <c r="AJ1078" s="56"/>
      <c r="AK1078" s="56"/>
      <c r="AL1078" s="56"/>
    </row>
    <row r="1079" spans="1:38" ht="23.1" customHeight="1">
      <c r="A1079" s="53" t="s">
        <v>22</v>
      </c>
      <c r="B1079" s="53" t="s">
        <v>22</v>
      </c>
      <c r="C1079" s="54"/>
      <c r="D1079" s="55"/>
      <c r="E1079" s="56"/>
      <c r="F1079" s="56"/>
      <c r="G1079" s="56"/>
      <c r="H1079" s="56"/>
      <c r="I1079" s="56"/>
      <c r="J1079" s="56"/>
      <c r="K1079" s="56"/>
      <c r="L1079" s="56"/>
      <c r="M1079" s="56"/>
      <c r="N1079" s="56"/>
      <c r="O1079" s="56"/>
      <c r="P1079" s="56"/>
      <c r="Q1079" s="56"/>
      <c r="R1079" s="56"/>
      <c r="S1079" s="56"/>
      <c r="T1079" s="56"/>
      <c r="U1079" s="56"/>
      <c r="V1079" s="56"/>
      <c r="W1079" s="56"/>
      <c r="X1079" s="56"/>
      <c r="Y1079" s="56"/>
      <c r="Z1079" s="56"/>
      <c r="AA1079" s="56"/>
      <c r="AB1079" s="56"/>
      <c r="AC1079" s="56"/>
      <c r="AD1079" s="56"/>
      <c r="AE1079" s="56"/>
      <c r="AF1079" s="56"/>
      <c r="AG1079" s="56"/>
      <c r="AH1079" s="56"/>
      <c r="AI1079" s="56"/>
      <c r="AJ1079" s="56"/>
      <c r="AK1079" s="56"/>
      <c r="AL1079" s="56"/>
    </row>
    <row r="1080" spans="1:38" ht="23.1" customHeight="1">
      <c r="A1080" s="53" t="s">
        <v>22</v>
      </c>
      <c r="B1080" s="53" t="s">
        <v>22</v>
      </c>
      <c r="C1080" s="54"/>
      <c r="D1080" s="55"/>
      <c r="E1080" s="56"/>
      <c r="F1080" s="56"/>
      <c r="G1080" s="56"/>
      <c r="H1080" s="56"/>
      <c r="I1080" s="56"/>
      <c r="J1080" s="56"/>
      <c r="K1080" s="56"/>
      <c r="L1080" s="56"/>
      <c r="M1080" s="56"/>
      <c r="N1080" s="56"/>
      <c r="O1080" s="56"/>
      <c r="P1080" s="56"/>
      <c r="Q1080" s="56"/>
      <c r="R1080" s="56"/>
      <c r="S1080" s="56"/>
      <c r="T1080" s="56"/>
      <c r="U1080" s="56"/>
      <c r="V1080" s="56"/>
      <c r="W1080" s="56"/>
      <c r="X1080" s="56"/>
      <c r="Y1080" s="56"/>
      <c r="Z1080" s="56"/>
      <c r="AA1080" s="56"/>
      <c r="AB1080" s="56"/>
      <c r="AC1080" s="56"/>
      <c r="AD1080" s="56"/>
      <c r="AE1080" s="56"/>
      <c r="AF1080" s="56"/>
      <c r="AG1080" s="56"/>
      <c r="AH1080" s="56"/>
      <c r="AI1080" s="56"/>
      <c r="AJ1080" s="56"/>
      <c r="AK1080" s="56"/>
      <c r="AL1080" s="56"/>
    </row>
    <row r="1081" spans="1:38" ht="23.1" customHeight="1">
      <c r="A1081" s="53" t="s">
        <v>22</v>
      </c>
      <c r="B1081" s="53" t="s">
        <v>22</v>
      </c>
      <c r="C1081" s="54"/>
      <c r="D1081" s="55"/>
      <c r="E1081" s="56"/>
      <c r="F1081" s="56"/>
      <c r="G1081" s="56"/>
      <c r="H1081" s="56"/>
      <c r="I1081" s="56"/>
      <c r="J1081" s="56"/>
      <c r="K1081" s="56"/>
      <c r="L1081" s="56"/>
      <c r="M1081" s="56"/>
      <c r="N1081" s="56"/>
      <c r="O1081" s="56"/>
      <c r="P1081" s="56"/>
      <c r="Q1081" s="56"/>
      <c r="R1081" s="56"/>
      <c r="S1081" s="56"/>
      <c r="T1081" s="56"/>
      <c r="U1081" s="56"/>
      <c r="V1081" s="56"/>
      <c r="W1081" s="56"/>
      <c r="X1081" s="56"/>
      <c r="Y1081" s="56"/>
      <c r="Z1081" s="56"/>
      <c r="AA1081" s="56"/>
      <c r="AB1081" s="56"/>
      <c r="AC1081" s="56"/>
      <c r="AD1081" s="56"/>
      <c r="AE1081" s="56"/>
      <c r="AF1081" s="56"/>
      <c r="AG1081" s="56"/>
      <c r="AH1081" s="56"/>
      <c r="AI1081" s="56"/>
      <c r="AJ1081" s="56"/>
      <c r="AK1081" s="56"/>
      <c r="AL1081" s="56"/>
    </row>
    <row r="1082" spans="1:38" ht="23.1" customHeight="1">
      <c r="A1082" s="53" t="s">
        <v>22</v>
      </c>
      <c r="B1082" s="53" t="s">
        <v>22</v>
      </c>
      <c r="C1082" s="54"/>
      <c r="D1082" s="55"/>
      <c r="E1082" s="56"/>
      <c r="F1082" s="56"/>
      <c r="G1082" s="56"/>
      <c r="H1082" s="56"/>
      <c r="I1082" s="56"/>
      <c r="J1082" s="56"/>
      <c r="K1082" s="56"/>
      <c r="L1082" s="56"/>
      <c r="M1082" s="56"/>
      <c r="N1082" s="56"/>
      <c r="O1082" s="56"/>
      <c r="P1082" s="56"/>
      <c r="Q1082" s="56"/>
      <c r="R1082" s="56"/>
      <c r="S1082" s="56"/>
      <c r="T1082" s="56"/>
      <c r="U1082" s="56"/>
      <c r="V1082" s="56"/>
      <c r="W1082" s="56"/>
      <c r="X1082" s="56"/>
      <c r="Y1082" s="56"/>
      <c r="Z1082" s="56"/>
      <c r="AA1082" s="56"/>
      <c r="AB1082" s="56"/>
      <c r="AC1082" s="56"/>
      <c r="AD1082" s="56"/>
      <c r="AE1082" s="56"/>
      <c r="AF1082" s="56"/>
      <c r="AG1082" s="56"/>
      <c r="AH1082" s="56"/>
      <c r="AI1082" s="56"/>
      <c r="AJ1082" s="56"/>
      <c r="AK1082" s="56"/>
      <c r="AL1082" s="56"/>
    </row>
    <row r="1083" spans="1:38" ht="23.1" customHeight="1">
      <c r="A1083" s="53" t="s">
        <v>22</v>
      </c>
      <c r="B1083" s="53" t="s">
        <v>22</v>
      </c>
      <c r="C1083" s="54"/>
      <c r="D1083" s="55"/>
      <c r="E1083" s="56"/>
      <c r="F1083" s="56"/>
      <c r="G1083" s="56"/>
      <c r="H1083" s="56"/>
      <c r="I1083" s="56"/>
      <c r="J1083" s="56"/>
      <c r="K1083" s="56"/>
      <c r="L1083" s="56"/>
      <c r="M1083" s="56"/>
      <c r="N1083" s="56"/>
      <c r="O1083" s="56"/>
      <c r="P1083" s="56"/>
      <c r="Q1083" s="56"/>
      <c r="R1083" s="56"/>
      <c r="S1083" s="56"/>
      <c r="T1083" s="56"/>
      <c r="U1083" s="56"/>
      <c r="V1083" s="56"/>
      <c r="W1083" s="56"/>
      <c r="X1083" s="56"/>
      <c r="Y1083" s="56"/>
      <c r="Z1083" s="56"/>
      <c r="AA1083" s="56"/>
      <c r="AB1083" s="56"/>
      <c r="AC1083" s="56"/>
      <c r="AD1083" s="56"/>
      <c r="AE1083" s="56"/>
      <c r="AF1083" s="56"/>
      <c r="AG1083" s="56"/>
      <c r="AH1083" s="56"/>
      <c r="AI1083" s="56"/>
      <c r="AJ1083" s="56"/>
      <c r="AK1083" s="56"/>
      <c r="AL1083" s="56"/>
    </row>
    <row r="1084" spans="1:38" ht="23.1" customHeight="1">
      <c r="A1084" s="53" t="s">
        <v>22</v>
      </c>
      <c r="B1084" s="53" t="s">
        <v>22</v>
      </c>
      <c r="C1084" s="54"/>
      <c r="D1084" s="55"/>
      <c r="E1084" s="56"/>
      <c r="F1084" s="56"/>
      <c r="G1084" s="56"/>
      <c r="H1084" s="56"/>
      <c r="I1084" s="56"/>
      <c r="J1084" s="56"/>
      <c r="K1084" s="56"/>
      <c r="L1084" s="56"/>
      <c r="M1084" s="56"/>
      <c r="N1084" s="56"/>
      <c r="O1084" s="56"/>
      <c r="P1084" s="56"/>
      <c r="Q1084" s="56"/>
      <c r="R1084" s="56"/>
      <c r="S1084" s="56"/>
      <c r="T1084" s="56"/>
      <c r="U1084" s="56"/>
      <c r="V1084" s="56"/>
      <c r="W1084" s="56"/>
      <c r="X1084" s="56"/>
      <c r="Y1084" s="56"/>
      <c r="Z1084" s="56"/>
      <c r="AA1084" s="56"/>
      <c r="AB1084" s="56"/>
      <c r="AC1084" s="56"/>
      <c r="AD1084" s="56"/>
      <c r="AE1084" s="56"/>
      <c r="AF1084" s="56"/>
      <c r="AG1084" s="56"/>
      <c r="AH1084" s="56"/>
      <c r="AI1084" s="56"/>
      <c r="AJ1084" s="56"/>
      <c r="AK1084" s="56"/>
      <c r="AL1084" s="56"/>
    </row>
    <row r="1085" spans="1:38" ht="23.1" customHeight="1">
      <c r="A1085" s="53" t="s">
        <v>22</v>
      </c>
      <c r="B1085" s="53" t="s">
        <v>22</v>
      </c>
      <c r="C1085" s="54"/>
      <c r="D1085" s="55"/>
      <c r="E1085" s="56"/>
      <c r="F1085" s="56"/>
      <c r="G1085" s="56"/>
      <c r="H1085" s="56"/>
      <c r="I1085" s="56"/>
      <c r="J1085" s="56"/>
      <c r="K1085" s="56"/>
      <c r="L1085" s="56"/>
      <c r="M1085" s="56"/>
      <c r="N1085" s="56"/>
      <c r="O1085" s="56"/>
      <c r="P1085" s="56"/>
      <c r="Q1085" s="56"/>
      <c r="R1085" s="56"/>
      <c r="S1085" s="56"/>
      <c r="T1085" s="56"/>
      <c r="U1085" s="56"/>
      <c r="V1085" s="56"/>
      <c r="W1085" s="56"/>
      <c r="X1085" s="56"/>
      <c r="Y1085" s="56"/>
      <c r="Z1085" s="56"/>
      <c r="AA1085" s="56"/>
      <c r="AB1085" s="56"/>
      <c r="AC1085" s="56"/>
      <c r="AD1085" s="56"/>
      <c r="AE1085" s="56"/>
      <c r="AF1085" s="56"/>
      <c r="AG1085" s="56"/>
      <c r="AH1085" s="56"/>
      <c r="AI1085" s="56"/>
      <c r="AJ1085" s="56"/>
      <c r="AK1085" s="56"/>
      <c r="AL1085" s="56"/>
    </row>
    <row r="1086" spans="1:38" ht="23.1" customHeight="1">
      <c r="A1086" s="53" t="s">
        <v>22</v>
      </c>
      <c r="B1086" s="53" t="s">
        <v>22</v>
      </c>
      <c r="C1086" s="54"/>
      <c r="D1086" s="55"/>
      <c r="E1086" s="56"/>
      <c r="F1086" s="56"/>
      <c r="G1086" s="56"/>
      <c r="H1086" s="56"/>
      <c r="I1086" s="56"/>
      <c r="J1086" s="56"/>
      <c r="K1086" s="56"/>
      <c r="L1086" s="56"/>
      <c r="M1086" s="56"/>
      <c r="N1086" s="56"/>
      <c r="O1086" s="56"/>
      <c r="P1086" s="56"/>
      <c r="Q1086" s="56"/>
      <c r="R1086" s="56"/>
      <c r="S1086" s="56"/>
      <c r="T1086" s="56"/>
      <c r="U1086" s="56"/>
      <c r="V1086" s="56"/>
      <c r="W1086" s="56"/>
      <c r="X1086" s="56"/>
      <c r="Y1086" s="56"/>
      <c r="Z1086" s="56"/>
      <c r="AA1086" s="56"/>
      <c r="AB1086" s="56"/>
      <c r="AC1086" s="56"/>
      <c r="AD1086" s="56"/>
      <c r="AE1086" s="56"/>
      <c r="AF1086" s="56"/>
      <c r="AG1086" s="56"/>
      <c r="AH1086" s="56"/>
      <c r="AI1086" s="56"/>
      <c r="AJ1086" s="56"/>
      <c r="AK1086" s="56"/>
      <c r="AL1086" s="56"/>
    </row>
    <row r="1087" spans="1:38" ht="23.1" customHeight="1">
      <c r="A1087" s="53" t="s">
        <v>22</v>
      </c>
      <c r="B1087" s="53" t="s">
        <v>22</v>
      </c>
      <c r="C1087" s="54"/>
      <c r="D1087" s="55"/>
      <c r="E1087" s="56"/>
      <c r="F1087" s="56"/>
      <c r="G1087" s="56"/>
      <c r="H1087" s="56"/>
      <c r="I1087" s="56"/>
      <c r="J1087" s="56"/>
      <c r="K1087" s="56"/>
      <c r="L1087" s="56"/>
      <c r="M1087" s="56"/>
      <c r="N1087" s="56"/>
      <c r="O1087" s="56"/>
      <c r="P1087" s="56"/>
      <c r="Q1087" s="56"/>
      <c r="R1087" s="56"/>
      <c r="S1087" s="56"/>
      <c r="T1087" s="56"/>
      <c r="U1087" s="56"/>
      <c r="V1087" s="56"/>
      <c r="W1087" s="56"/>
      <c r="X1087" s="56"/>
      <c r="Y1087" s="56"/>
      <c r="Z1087" s="56"/>
      <c r="AA1087" s="56"/>
      <c r="AB1087" s="56"/>
      <c r="AC1087" s="56"/>
      <c r="AD1087" s="56"/>
      <c r="AE1087" s="56"/>
      <c r="AF1087" s="56"/>
      <c r="AG1087" s="56"/>
      <c r="AH1087" s="56"/>
      <c r="AI1087" s="56"/>
      <c r="AJ1087" s="56"/>
      <c r="AK1087" s="56"/>
      <c r="AL1087" s="56"/>
    </row>
    <row r="1088" spans="1:38" ht="23.1" customHeight="1">
      <c r="A1088" s="53" t="s">
        <v>22</v>
      </c>
      <c r="B1088" s="53" t="s">
        <v>22</v>
      </c>
      <c r="C1088" s="54"/>
      <c r="D1088" s="55"/>
      <c r="E1088" s="56"/>
      <c r="F1088" s="56"/>
      <c r="G1088" s="56"/>
      <c r="H1088" s="56"/>
      <c r="I1088" s="56"/>
      <c r="J1088" s="56"/>
      <c r="K1088" s="56"/>
      <c r="L1088" s="56"/>
      <c r="M1088" s="56"/>
      <c r="N1088" s="56"/>
      <c r="O1088" s="56"/>
      <c r="P1088" s="56"/>
      <c r="Q1088" s="56"/>
      <c r="R1088" s="56"/>
      <c r="S1088" s="56"/>
      <c r="T1088" s="56"/>
      <c r="U1088" s="56"/>
      <c r="V1088" s="56"/>
      <c r="W1088" s="56"/>
      <c r="X1088" s="56"/>
      <c r="Y1088" s="56"/>
      <c r="Z1088" s="56"/>
      <c r="AA1088" s="56"/>
      <c r="AB1088" s="56"/>
      <c r="AC1088" s="56"/>
      <c r="AD1088" s="56"/>
      <c r="AE1088" s="56"/>
      <c r="AF1088" s="56"/>
      <c r="AG1088" s="56"/>
      <c r="AH1088" s="56"/>
      <c r="AI1088" s="56"/>
      <c r="AJ1088" s="56"/>
      <c r="AK1088" s="56"/>
      <c r="AL1088" s="56"/>
    </row>
    <row r="1089" spans="1:38" ht="23.1" customHeight="1">
      <c r="A1089" s="53" t="s">
        <v>22</v>
      </c>
      <c r="B1089" s="53" t="s">
        <v>22</v>
      </c>
      <c r="C1089" s="54"/>
      <c r="D1089" s="55"/>
      <c r="E1089" s="56"/>
      <c r="F1089" s="56"/>
      <c r="G1089" s="56"/>
      <c r="H1089" s="56"/>
      <c r="I1089" s="56"/>
      <c r="J1089" s="56"/>
      <c r="K1089" s="56"/>
      <c r="L1089" s="56"/>
      <c r="M1089" s="56"/>
      <c r="N1089" s="56"/>
      <c r="O1089" s="56"/>
      <c r="P1089" s="56"/>
      <c r="Q1089" s="56"/>
      <c r="R1089" s="56"/>
      <c r="S1089" s="56"/>
      <c r="T1089" s="56"/>
      <c r="U1089" s="56"/>
      <c r="V1089" s="56"/>
      <c r="W1089" s="56"/>
      <c r="X1089" s="56"/>
      <c r="Y1089" s="56"/>
      <c r="Z1089" s="56"/>
      <c r="AA1089" s="56"/>
      <c r="AB1089" s="56"/>
      <c r="AC1089" s="56"/>
      <c r="AD1089" s="56"/>
      <c r="AE1089" s="56"/>
      <c r="AF1089" s="56"/>
      <c r="AG1089" s="56"/>
      <c r="AH1089" s="56"/>
      <c r="AI1089" s="56"/>
      <c r="AJ1089" s="56"/>
      <c r="AK1089" s="56"/>
      <c r="AL1089" s="56"/>
    </row>
    <row r="1090" spans="1:38" ht="23.1" customHeight="1">
      <c r="A1090" s="53" t="s">
        <v>22</v>
      </c>
      <c r="B1090" s="53" t="s">
        <v>22</v>
      </c>
      <c r="C1090" s="54"/>
      <c r="D1090" s="55"/>
      <c r="E1090" s="56"/>
      <c r="F1090" s="56"/>
      <c r="G1090" s="56"/>
      <c r="H1090" s="56"/>
      <c r="I1090" s="56"/>
      <c r="J1090" s="56"/>
      <c r="K1090" s="56"/>
      <c r="L1090" s="56"/>
      <c r="M1090" s="56"/>
      <c r="N1090" s="56"/>
      <c r="O1090" s="56"/>
      <c r="P1090" s="56"/>
      <c r="Q1090" s="56"/>
      <c r="R1090" s="56"/>
      <c r="S1090" s="56"/>
      <c r="T1090" s="56"/>
      <c r="U1090" s="56"/>
      <c r="V1090" s="56"/>
      <c r="W1090" s="56"/>
      <c r="X1090" s="56"/>
      <c r="Y1090" s="56"/>
      <c r="Z1090" s="56"/>
      <c r="AA1090" s="56"/>
      <c r="AB1090" s="56"/>
      <c r="AC1090" s="56"/>
      <c r="AD1090" s="56"/>
      <c r="AE1090" s="56"/>
      <c r="AF1090" s="56"/>
      <c r="AG1090" s="56"/>
      <c r="AH1090" s="56"/>
      <c r="AI1090" s="56"/>
      <c r="AJ1090" s="56"/>
      <c r="AK1090" s="56"/>
      <c r="AL1090" s="56"/>
    </row>
    <row r="1091" spans="1:38" ht="23.1" customHeight="1">
      <c r="A1091" s="53" t="s">
        <v>22</v>
      </c>
      <c r="B1091" s="53" t="s">
        <v>22</v>
      </c>
      <c r="C1091" s="54"/>
      <c r="D1091" s="55"/>
      <c r="E1091" s="56"/>
      <c r="F1091" s="56"/>
      <c r="G1091" s="56"/>
      <c r="H1091" s="56"/>
      <c r="I1091" s="56"/>
      <c r="J1091" s="56"/>
      <c r="K1091" s="56"/>
      <c r="L1091" s="56"/>
      <c r="M1091" s="56"/>
      <c r="N1091" s="56"/>
      <c r="O1091" s="56"/>
      <c r="P1091" s="56"/>
      <c r="Q1091" s="56"/>
      <c r="R1091" s="56"/>
      <c r="S1091" s="56"/>
      <c r="T1091" s="56"/>
      <c r="U1091" s="56"/>
      <c r="V1091" s="56"/>
      <c r="W1091" s="56"/>
      <c r="X1091" s="56"/>
      <c r="Y1091" s="56"/>
      <c r="Z1091" s="56"/>
      <c r="AA1091" s="56"/>
      <c r="AB1091" s="56"/>
      <c r="AC1091" s="56"/>
      <c r="AD1091" s="56"/>
      <c r="AE1091" s="56"/>
      <c r="AF1091" s="56"/>
      <c r="AG1091" s="56"/>
      <c r="AH1091" s="56"/>
      <c r="AI1091" s="56"/>
      <c r="AJ1091" s="56"/>
      <c r="AK1091" s="56"/>
      <c r="AL1091" s="56"/>
    </row>
    <row r="1092" spans="1:38" ht="23.1" customHeight="1">
      <c r="A1092" s="53" t="s">
        <v>22</v>
      </c>
      <c r="B1092" s="53" t="s">
        <v>22</v>
      </c>
      <c r="C1092" s="54"/>
      <c r="D1092" s="55"/>
      <c r="E1092" s="56"/>
      <c r="F1092" s="56"/>
      <c r="G1092" s="56"/>
      <c r="H1092" s="56"/>
      <c r="I1092" s="56"/>
      <c r="J1092" s="56"/>
      <c r="K1092" s="56"/>
      <c r="L1092" s="56"/>
      <c r="M1092" s="56"/>
      <c r="N1092" s="56"/>
      <c r="O1092" s="56"/>
      <c r="P1092" s="56"/>
      <c r="Q1092" s="56"/>
      <c r="R1092" s="56"/>
      <c r="S1092" s="56"/>
      <c r="T1092" s="56"/>
      <c r="U1092" s="56"/>
      <c r="V1092" s="56"/>
      <c r="W1092" s="56"/>
      <c r="X1092" s="56"/>
      <c r="Y1092" s="56"/>
      <c r="Z1092" s="56"/>
      <c r="AA1092" s="56"/>
      <c r="AB1092" s="56"/>
      <c r="AC1092" s="56"/>
      <c r="AD1092" s="56"/>
      <c r="AE1092" s="56"/>
      <c r="AF1092" s="56"/>
      <c r="AG1092" s="56"/>
      <c r="AH1092" s="56"/>
      <c r="AI1092" s="56"/>
      <c r="AJ1092" s="56"/>
      <c r="AK1092" s="56"/>
      <c r="AL1092" s="56"/>
    </row>
    <row r="1093" spans="1:38" ht="23.1" customHeight="1">
      <c r="A1093" s="53" t="s">
        <v>22</v>
      </c>
      <c r="B1093" s="53" t="s">
        <v>22</v>
      </c>
      <c r="C1093" s="54"/>
      <c r="D1093" s="55"/>
      <c r="E1093" s="56"/>
      <c r="F1093" s="56"/>
      <c r="G1093" s="56"/>
      <c r="H1093" s="56"/>
      <c r="I1093" s="56"/>
      <c r="J1093" s="56"/>
      <c r="K1093" s="56"/>
      <c r="L1093" s="56"/>
      <c r="M1093" s="56"/>
      <c r="N1093" s="56"/>
      <c r="O1093" s="56"/>
      <c r="P1093" s="56"/>
      <c r="Q1093" s="56"/>
      <c r="R1093" s="56"/>
      <c r="S1093" s="56"/>
      <c r="T1093" s="56"/>
      <c r="U1093" s="56"/>
      <c r="V1093" s="56"/>
      <c r="W1093" s="56"/>
      <c r="X1093" s="56"/>
      <c r="Y1093" s="56"/>
      <c r="Z1093" s="56"/>
      <c r="AA1093" s="56"/>
      <c r="AB1093" s="56"/>
      <c r="AC1093" s="56"/>
      <c r="AD1093" s="56"/>
      <c r="AE1093" s="56"/>
      <c r="AF1093" s="56"/>
      <c r="AG1093" s="56"/>
      <c r="AH1093" s="56"/>
      <c r="AI1093" s="56"/>
      <c r="AJ1093" s="56"/>
      <c r="AK1093" s="56"/>
      <c r="AL1093" s="56"/>
    </row>
    <row r="1094" spans="1:38" ht="23.1" customHeight="1">
      <c r="A1094" s="53" t="s">
        <v>22</v>
      </c>
      <c r="B1094" s="53" t="s">
        <v>22</v>
      </c>
      <c r="C1094" s="54"/>
      <c r="D1094" s="55"/>
      <c r="E1094" s="56"/>
      <c r="F1094" s="56"/>
      <c r="G1094" s="56"/>
      <c r="H1094" s="56"/>
      <c r="I1094" s="56"/>
      <c r="J1094" s="56"/>
      <c r="K1094" s="56"/>
      <c r="L1094" s="56"/>
      <c r="M1094" s="56"/>
      <c r="N1094" s="56"/>
      <c r="O1094" s="56"/>
      <c r="P1094" s="56"/>
      <c r="Q1094" s="56"/>
      <c r="R1094" s="56"/>
      <c r="S1094" s="56"/>
      <c r="T1094" s="56"/>
      <c r="U1094" s="56"/>
      <c r="V1094" s="56"/>
      <c r="W1094" s="56"/>
      <c r="X1094" s="56"/>
      <c r="Y1094" s="56"/>
      <c r="Z1094" s="56"/>
      <c r="AA1094" s="56"/>
      <c r="AB1094" s="56"/>
      <c r="AC1094" s="56"/>
      <c r="AD1094" s="56"/>
      <c r="AE1094" s="56"/>
      <c r="AF1094" s="56"/>
      <c r="AG1094" s="56"/>
      <c r="AH1094" s="56"/>
      <c r="AI1094" s="56"/>
      <c r="AJ1094" s="56"/>
      <c r="AK1094" s="56"/>
      <c r="AL1094" s="56"/>
    </row>
    <row r="1095" spans="1:38" ht="23.1" customHeight="1">
      <c r="A1095" s="53" t="s">
        <v>22</v>
      </c>
      <c r="B1095" s="53" t="s">
        <v>22</v>
      </c>
      <c r="C1095" s="54"/>
      <c r="D1095" s="55"/>
      <c r="E1095" s="56"/>
      <c r="F1095" s="56"/>
      <c r="G1095" s="56"/>
      <c r="H1095" s="56"/>
      <c r="I1095" s="56"/>
      <c r="J1095" s="56"/>
      <c r="K1095" s="56"/>
      <c r="L1095" s="56"/>
      <c r="M1095" s="56"/>
      <c r="N1095" s="56"/>
      <c r="O1095" s="56"/>
      <c r="P1095" s="56"/>
      <c r="Q1095" s="56"/>
      <c r="R1095" s="56"/>
      <c r="S1095" s="56"/>
      <c r="T1095" s="56"/>
      <c r="U1095" s="56"/>
      <c r="V1095" s="56"/>
      <c r="W1095" s="56"/>
      <c r="X1095" s="56"/>
      <c r="Y1095" s="56"/>
      <c r="Z1095" s="56"/>
      <c r="AA1095" s="56"/>
      <c r="AB1095" s="56"/>
      <c r="AC1095" s="56"/>
      <c r="AD1095" s="56"/>
      <c r="AE1095" s="56"/>
      <c r="AF1095" s="56"/>
      <c r="AG1095" s="56"/>
      <c r="AH1095" s="56"/>
      <c r="AI1095" s="56"/>
      <c r="AJ1095" s="56"/>
      <c r="AK1095" s="56"/>
      <c r="AL1095" s="56"/>
    </row>
    <row r="1096" spans="1:38" ht="23.1" customHeight="1">
      <c r="A1096" s="53" t="s">
        <v>22</v>
      </c>
      <c r="B1096" s="53" t="s">
        <v>22</v>
      </c>
      <c r="C1096" s="54"/>
      <c r="D1096" s="55"/>
      <c r="E1096" s="56"/>
      <c r="F1096" s="56"/>
      <c r="G1096" s="56"/>
      <c r="H1096" s="56"/>
      <c r="I1096" s="56"/>
      <c r="J1096" s="56"/>
      <c r="K1096" s="56"/>
      <c r="L1096" s="56"/>
      <c r="M1096" s="56"/>
      <c r="N1096" s="56"/>
      <c r="O1096" s="56"/>
      <c r="P1096" s="56"/>
      <c r="Q1096" s="56"/>
      <c r="R1096" s="56"/>
      <c r="S1096" s="56"/>
      <c r="T1096" s="56"/>
      <c r="U1096" s="56"/>
      <c r="V1096" s="56"/>
      <c r="W1096" s="56"/>
      <c r="X1096" s="56"/>
      <c r="Y1096" s="56"/>
      <c r="Z1096" s="56"/>
      <c r="AA1096" s="56"/>
      <c r="AB1096" s="56"/>
      <c r="AC1096" s="56"/>
      <c r="AD1096" s="56"/>
      <c r="AE1096" s="56"/>
      <c r="AF1096" s="56"/>
      <c r="AG1096" s="56"/>
      <c r="AH1096" s="56"/>
      <c r="AI1096" s="56"/>
      <c r="AJ1096" s="56"/>
      <c r="AK1096" s="56"/>
      <c r="AL1096" s="56"/>
    </row>
    <row r="1097" spans="1:38" ht="23.1" customHeight="1">
      <c r="A1097" s="53" t="s">
        <v>22</v>
      </c>
      <c r="B1097" s="53" t="s">
        <v>22</v>
      </c>
      <c r="C1097" s="54"/>
      <c r="D1097" s="55"/>
      <c r="E1097" s="56"/>
      <c r="F1097" s="56"/>
      <c r="G1097" s="56"/>
      <c r="H1097" s="56"/>
      <c r="I1097" s="56"/>
      <c r="J1097" s="56"/>
      <c r="K1097" s="56"/>
      <c r="L1097" s="56"/>
      <c r="M1097" s="56"/>
      <c r="N1097" s="56"/>
      <c r="O1097" s="56"/>
      <c r="P1097" s="56"/>
      <c r="Q1097" s="56"/>
      <c r="R1097" s="56"/>
      <c r="S1097" s="56"/>
      <c r="T1097" s="56"/>
      <c r="U1097" s="56"/>
      <c r="V1097" s="56"/>
      <c r="W1097" s="56"/>
      <c r="X1097" s="56"/>
      <c r="Y1097" s="56"/>
      <c r="Z1097" s="56"/>
      <c r="AA1097" s="56"/>
      <c r="AB1097" s="56"/>
      <c r="AC1097" s="56"/>
      <c r="AD1097" s="56"/>
      <c r="AE1097" s="56"/>
      <c r="AF1097" s="56"/>
      <c r="AG1097" s="56"/>
      <c r="AH1097" s="56"/>
      <c r="AI1097" s="56"/>
      <c r="AJ1097" s="56"/>
      <c r="AK1097" s="56"/>
      <c r="AL1097" s="56"/>
    </row>
    <row r="1098" spans="1:38" ht="23.1" customHeight="1">
      <c r="A1098" s="53" t="s">
        <v>22</v>
      </c>
      <c r="B1098" s="53" t="s">
        <v>22</v>
      </c>
      <c r="C1098" s="54"/>
      <c r="D1098" s="55"/>
      <c r="E1098" s="56"/>
      <c r="F1098" s="56"/>
      <c r="G1098" s="56"/>
      <c r="H1098" s="56"/>
      <c r="I1098" s="56"/>
      <c r="J1098" s="56"/>
      <c r="K1098" s="56"/>
      <c r="L1098" s="56"/>
      <c r="M1098" s="56"/>
      <c r="N1098" s="56"/>
      <c r="O1098" s="56"/>
      <c r="P1098" s="56"/>
      <c r="Q1098" s="56"/>
      <c r="R1098" s="56"/>
      <c r="S1098" s="56"/>
      <c r="T1098" s="56"/>
      <c r="U1098" s="56"/>
      <c r="V1098" s="56"/>
      <c r="W1098" s="56"/>
      <c r="X1098" s="56"/>
      <c r="Y1098" s="56"/>
      <c r="Z1098" s="56"/>
      <c r="AA1098" s="56"/>
      <c r="AB1098" s="56"/>
      <c r="AC1098" s="56"/>
      <c r="AD1098" s="56"/>
      <c r="AE1098" s="56"/>
      <c r="AF1098" s="56"/>
      <c r="AG1098" s="56"/>
      <c r="AH1098" s="56"/>
      <c r="AI1098" s="56"/>
      <c r="AJ1098" s="56"/>
      <c r="AK1098" s="56"/>
      <c r="AL1098" s="56"/>
    </row>
    <row r="1099" spans="1:38" ht="23.1" customHeight="1">
      <c r="A1099" s="53" t="s">
        <v>22</v>
      </c>
      <c r="B1099" s="53" t="s">
        <v>22</v>
      </c>
      <c r="C1099" s="54"/>
      <c r="D1099" s="55"/>
      <c r="E1099" s="56"/>
      <c r="F1099" s="56"/>
      <c r="G1099" s="56"/>
      <c r="H1099" s="56"/>
      <c r="I1099" s="56"/>
      <c r="J1099" s="56"/>
      <c r="K1099" s="56"/>
      <c r="L1099" s="56"/>
      <c r="M1099" s="56"/>
      <c r="N1099" s="56"/>
      <c r="O1099" s="56"/>
      <c r="P1099" s="56"/>
      <c r="Q1099" s="56"/>
      <c r="R1099" s="56"/>
      <c r="S1099" s="56"/>
      <c r="T1099" s="56"/>
      <c r="U1099" s="56"/>
      <c r="V1099" s="56"/>
      <c r="W1099" s="56"/>
      <c r="X1099" s="56"/>
      <c r="Y1099" s="56"/>
      <c r="Z1099" s="56"/>
      <c r="AA1099" s="56"/>
      <c r="AB1099" s="56"/>
      <c r="AC1099" s="56"/>
      <c r="AD1099" s="56"/>
      <c r="AE1099" s="56"/>
      <c r="AF1099" s="56"/>
      <c r="AG1099" s="56"/>
      <c r="AH1099" s="56"/>
      <c r="AI1099" s="56"/>
      <c r="AJ1099" s="56"/>
      <c r="AK1099" s="56"/>
      <c r="AL1099" s="56"/>
    </row>
    <row r="1100" spans="1:38" ht="23.1" customHeight="1">
      <c r="A1100" s="53" t="s">
        <v>22</v>
      </c>
      <c r="B1100" s="53" t="s">
        <v>22</v>
      </c>
      <c r="C1100" s="54"/>
      <c r="D1100" s="55"/>
      <c r="E1100" s="56"/>
      <c r="F1100" s="56"/>
      <c r="G1100" s="56"/>
      <c r="H1100" s="56"/>
      <c r="I1100" s="56"/>
      <c r="J1100" s="56"/>
      <c r="K1100" s="56"/>
      <c r="L1100" s="56"/>
      <c r="M1100" s="56"/>
      <c r="N1100" s="56"/>
      <c r="O1100" s="56"/>
      <c r="P1100" s="56"/>
      <c r="Q1100" s="56"/>
      <c r="R1100" s="56"/>
      <c r="S1100" s="56"/>
      <c r="T1100" s="56"/>
      <c r="U1100" s="56"/>
      <c r="V1100" s="56"/>
      <c r="W1100" s="56"/>
      <c r="X1100" s="56"/>
      <c r="Y1100" s="56"/>
      <c r="Z1100" s="56"/>
      <c r="AA1100" s="56"/>
      <c r="AB1100" s="56"/>
      <c r="AC1100" s="56"/>
      <c r="AD1100" s="56"/>
      <c r="AE1100" s="56"/>
      <c r="AF1100" s="56"/>
      <c r="AG1100" s="56"/>
      <c r="AH1100" s="56"/>
      <c r="AI1100" s="56"/>
      <c r="AJ1100" s="56"/>
      <c r="AK1100" s="56"/>
      <c r="AL1100" s="56"/>
    </row>
    <row r="1101" spans="1:38" ht="23.1" customHeight="1">
      <c r="A1101" s="53" t="s">
        <v>22</v>
      </c>
      <c r="B1101" s="53" t="s">
        <v>22</v>
      </c>
      <c r="C1101" s="54"/>
      <c r="D1101" s="55"/>
      <c r="E1101" s="56"/>
      <c r="F1101" s="56"/>
      <c r="G1101" s="56"/>
      <c r="H1101" s="56"/>
      <c r="I1101" s="56"/>
      <c r="J1101" s="56"/>
      <c r="K1101" s="56"/>
      <c r="L1101" s="56"/>
      <c r="M1101" s="56"/>
      <c r="N1101" s="56"/>
      <c r="O1101" s="56"/>
      <c r="P1101" s="56"/>
      <c r="Q1101" s="56"/>
      <c r="R1101" s="56"/>
      <c r="S1101" s="56"/>
      <c r="T1101" s="56"/>
      <c r="U1101" s="56"/>
      <c r="V1101" s="56"/>
      <c r="W1101" s="56"/>
      <c r="X1101" s="56"/>
      <c r="Y1101" s="56"/>
      <c r="Z1101" s="56"/>
      <c r="AA1101" s="56"/>
      <c r="AB1101" s="56"/>
      <c r="AC1101" s="56"/>
      <c r="AD1101" s="56"/>
      <c r="AE1101" s="56"/>
      <c r="AF1101" s="56"/>
      <c r="AG1101" s="56"/>
      <c r="AH1101" s="56"/>
      <c r="AI1101" s="56"/>
      <c r="AJ1101" s="56"/>
      <c r="AK1101" s="56"/>
      <c r="AL1101" s="56"/>
    </row>
    <row r="1102" spans="1:38" ht="23.1" customHeight="1">
      <c r="A1102" s="53" t="s">
        <v>22</v>
      </c>
      <c r="B1102" s="53" t="s">
        <v>22</v>
      </c>
      <c r="C1102" s="54"/>
      <c r="D1102" s="55"/>
      <c r="E1102" s="56"/>
      <c r="F1102" s="56"/>
      <c r="G1102" s="56"/>
      <c r="H1102" s="56"/>
      <c r="I1102" s="56"/>
      <c r="J1102" s="56"/>
      <c r="K1102" s="56"/>
      <c r="L1102" s="56"/>
      <c r="M1102" s="56"/>
      <c r="N1102" s="56"/>
      <c r="O1102" s="56"/>
      <c r="P1102" s="56"/>
      <c r="Q1102" s="56"/>
      <c r="R1102" s="56"/>
      <c r="S1102" s="56"/>
      <c r="T1102" s="56"/>
      <c r="U1102" s="56"/>
      <c r="V1102" s="56"/>
      <c r="W1102" s="56"/>
      <c r="X1102" s="56"/>
      <c r="Y1102" s="56"/>
      <c r="Z1102" s="56"/>
      <c r="AA1102" s="56"/>
      <c r="AB1102" s="56"/>
      <c r="AC1102" s="56"/>
      <c r="AD1102" s="56"/>
      <c r="AE1102" s="56"/>
      <c r="AF1102" s="56"/>
      <c r="AG1102" s="56"/>
      <c r="AH1102" s="56"/>
      <c r="AI1102" s="56"/>
      <c r="AJ1102" s="56"/>
      <c r="AK1102" s="56"/>
      <c r="AL1102" s="56"/>
    </row>
    <row r="1103" spans="1:38" ht="23.1" customHeight="1">
      <c r="A1103" s="53" t="s">
        <v>22</v>
      </c>
      <c r="B1103" s="53" t="s">
        <v>22</v>
      </c>
      <c r="C1103" s="54"/>
      <c r="D1103" s="55"/>
      <c r="E1103" s="56"/>
      <c r="F1103" s="56"/>
      <c r="G1103" s="56"/>
      <c r="H1103" s="56"/>
      <c r="I1103" s="56"/>
      <c r="J1103" s="56"/>
      <c r="K1103" s="56"/>
      <c r="L1103" s="56"/>
      <c r="M1103" s="56"/>
      <c r="N1103" s="56"/>
      <c r="O1103" s="56"/>
      <c r="P1103" s="56"/>
      <c r="Q1103" s="56"/>
      <c r="R1103" s="56"/>
      <c r="S1103" s="56"/>
      <c r="T1103" s="56"/>
      <c r="U1103" s="56"/>
      <c r="V1103" s="56"/>
      <c r="W1103" s="56"/>
      <c r="X1103" s="56"/>
      <c r="Y1103" s="56"/>
      <c r="Z1103" s="56"/>
      <c r="AA1103" s="56"/>
      <c r="AB1103" s="56"/>
      <c r="AC1103" s="56"/>
      <c r="AD1103" s="56"/>
      <c r="AE1103" s="56"/>
      <c r="AF1103" s="56"/>
      <c r="AG1103" s="56"/>
      <c r="AH1103" s="56"/>
      <c r="AI1103" s="56"/>
      <c r="AJ1103" s="56"/>
      <c r="AK1103" s="56"/>
      <c r="AL1103" s="56"/>
    </row>
    <row r="1104" spans="1:38" ht="23.1" customHeight="1">
      <c r="A1104" s="53" t="s">
        <v>22</v>
      </c>
      <c r="B1104" s="53" t="s">
        <v>22</v>
      </c>
      <c r="C1104" s="54"/>
      <c r="D1104" s="55"/>
      <c r="E1104" s="56"/>
      <c r="F1104" s="56"/>
      <c r="G1104" s="56"/>
      <c r="H1104" s="56"/>
      <c r="I1104" s="56"/>
      <c r="J1104" s="56"/>
      <c r="K1104" s="56"/>
      <c r="L1104" s="56"/>
      <c r="M1104" s="56"/>
      <c r="N1104" s="56"/>
      <c r="O1104" s="56"/>
      <c r="P1104" s="56"/>
      <c r="Q1104" s="56"/>
      <c r="R1104" s="56"/>
      <c r="S1104" s="56"/>
      <c r="T1104" s="56"/>
      <c r="U1104" s="56"/>
      <c r="V1104" s="56"/>
      <c r="W1104" s="56"/>
      <c r="X1104" s="56"/>
      <c r="Y1104" s="56"/>
      <c r="Z1104" s="56"/>
      <c r="AA1104" s="56"/>
      <c r="AB1104" s="56"/>
      <c r="AC1104" s="56"/>
      <c r="AD1104" s="56"/>
      <c r="AE1104" s="56"/>
      <c r="AF1104" s="56"/>
      <c r="AG1104" s="56"/>
      <c r="AH1104" s="56"/>
      <c r="AI1104" s="56"/>
      <c r="AJ1104" s="56"/>
      <c r="AK1104" s="56"/>
      <c r="AL1104" s="56"/>
    </row>
    <row r="1105" spans="1:38" ht="23.1" customHeight="1">
      <c r="A1105" s="53" t="s">
        <v>22</v>
      </c>
      <c r="B1105" s="53" t="s">
        <v>22</v>
      </c>
      <c r="C1105" s="54"/>
      <c r="D1105" s="55"/>
      <c r="E1105" s="56"/>
      <c r="F1105" s="56"/>
      <c r="G1105" s="56"/>
      <c r="H1105" s="56"/>
      <c r="I1105" s="56"/>
      <c r="J1105" s="56"/>
      <c r="K1105" s="56"/>
      <c r="L1105" s="56"/>
      <c r="M1105" s="56"/>
      <c r="N1105" s="56"/>
      <c r="O1105" s="56"/>
      <c r="P1105" s="56"/>
      <c r="Q1105" s="56"/>
      <c r="R1105" s="56"/>
      <c r="S1105" s="56"/>
      <c r="T1105" s="56"/>
      <c r="U1105" s="56"/>
      <c r="V1105" s="56"/>
      <c r="W1105" s="56"/>
      <c r="X1105" s="56"/>
      <c r="Y1105" s="56"/>
      <c r="Z1105" s="56"/>
      <c r="AA1105" s="56"/>
      <c r="AB1105" s="56"/>
      <c r="AC1105" s="56"/>
      <c r="AD1105" s="56"/>
      <c r="AE1105" s="56"/>
      <c r="AF1105" s="56"/>
      <c r="AG1105" s="56"/>
      <c r="AH1105" s="56"/>
      <c r="AI1105" s="56"/>
      <c r="AJ1105" s="56"/>
      <c r="AK1105" s="56"/>
      <c r="AL1105" s="56"/>
    </row>
    <row r="1106" spans="1:38" ht="23.1" customHeight="1">
      <c r="A1106" s="53" t="s">
        <v>22</v>
      </c>
      <c r="B1106" s="53" t="s">
        <v>22</v>
      </c>
      <c r="C1106" s="54"/>
      <c r="D1106" s="55"/>
      <c r="E1106" s="56"/>
      <c r="F1106" s="56"/>
      <c r="G1106" s="56"/>
      <c r="H1106" s="56"/>
      <c r="I1106" s="56"/>
      <c r="J1106" s="56"/>
      <c r="K1106" s="56"/>
      <c r="L1106" s="56"/>
      <c r="M1106" s="56"/>
      <c r="N1106" s="56"/>
      <c r="O1106" s="56"/>
      <c r="P1106" s="56"/>
      <c r="Q1106" s="56"/>
      <c r="R1106" s="56"/>
      <c r="S1106" s="56"/>
      <c r="T1106" s="56"/>
      <c r="U1106" s="56"/>
      <c r="V1106" s="56"/>
      <c r="W1106" s="56"/>
      <c r="X1106" s="56"/>
      <c r="Y1106" s="56"/>
      <c r="Z1106" s="56"/>
      <c r="AA1106" s="56"/>
      <c r="AB1106" s="56"/>
      <c r="AC1106" s="56"/>
      <c r="AD1106" s="56"/>
      <c r="AE1106" s="56"/>
      <c r="AF1106" s="56"/>
      <c r="AG1106" s="56"/>
      <c r="AH1106" s="56"/>
      <c r="AI1106" s="56"/>
      <c r="AJ1106" s="56"/>
      <c r="AK1106" s="56"/>
      <c r="AL1106" s="56"/>
    </row>
    <row r="1107" spans="1:38" ht="23.1" customHeight="1">
      <c r="A1107" s="53" t="s">
        <v>22</v>
      </c>
      <c r="B1107" s="53" t="s">
        <v>22</v>
      </c>
      <c r="C1107" s="54"/>
      <c r="D1107" s="55"/>
      <c r="E1107" s="56"/>
      <c r="F1107" s="56"/>
      <c r="G1107" s="56"/>
      <c r="H1107" s="56"/>
      <c r="I1107" s="56"/>
      <c r="J1107" s="56"/>
      <c r="K1107" s="56"/>
      <c r="L1107" s="56"/>
      <c r="M1107" s="56"/>
      <c r="N1107" s="56"/>
      <c r="O1107" s="56"/>
      <c r="P1107" s="56"/>
      <c r="Q1107" s="56"/>
      <c r="R1107" s="56"/>
      <c r="S1107" s="56"/>
      <c r="T1107" s="56"/>
      <c r="U1107" s="56"/>
      <c r="V1107" s="56"/>
      <c r="W1107" s="56"/>
      <c r="X1107" s="56"/>
      <c r="Y1107" s="56"/>
      <c r="Z1107" s="56"/>
      <c r="AA1107" s="56"/>
      <c r="AB1107" s="56"/>
      <c r="AC1107" s="56"/>
      <c r="AD1107" s="56"/>
      <c r="AE1107" s="56"/>
      <c r="AF1107" s="56"/>
      <c r="AG1107" s="56"/>
      <c r="AH1107" s="56"/>
      <c r="AI1107" s="56"/>
      <c r="AJ1107" s="56"/>
      <c r="AK1107" s="56"/>
      <c r="AL1107" s="56"/>
    </row>
    <row r="1108" spans="1:38" ht="23.1" customHeight="1">
      <c r="A1108" s="53" t="s">
        <v>22</v>
      </c>
      <c r="B1108" s="53" t="s">
        <v>22</v>
      </c>
      <c r="C1108" s="54"/>
      <c r="D1108" s="55"/>
      <c r="E1108" s="56"/>
      <c r="F1108" s="56"/>
      <c r="G1108" s="56"/>
      <c r="H1108" s="56"/>
      <c r="I1108" s="56"/>
      <c r="J1108" s="56"/>
      <c r="K1108" s="56"/>
      <c r="L1108" s="56"/>
      <c r="M1108" s="56"/>
      <c r="N1108" s="56"/>
      <c r="O1108" s="56"/>
      <c r="P1108" s="56"/>
      <c r="Q1108" s="56"/>
      <c r="R1108" s="56"/>
      <c r="S1108" s="56"/>
      <c r="T1108" s="56"/>
      <c r="U1108" s="56"/>
      <c r="V1108" s="56"/>
      <c r="W1108" s="56"/>
      <c r="X1108" s="56"/>
      <c r="Y1108" s="56"/>
      <c r="Z1108" s="56"/>
      <c r="AA1108" s="56"/>
      <c r="AB1108" s="56"/>
      <c r="AC1108" s="56"/>
      <c r="AD1108" s="56"/>
      <c r="AE1108" s="56"/>
      <c r="AF1108" s="56"/>
      <c r="AG1108" s="56"/>
      <c r="AH1108" s="56"/>
      <c r="AI1108" s="56"/>
      <c r="AJ1108" s="56"/>
      <c r="AK1108" s="56"/>
      <c r="AL1108" s="56"/>
    </row>
    <row r="1109" spans="1:38" ht="23.1" customHeight="1">
      <c r="A1109" s="53" t="s">
        <v>22</v>
      </c>
      <c r="B1109" s="53" t="s">
        <v>22</v>
      </c>
      <c r="C1109" s="54"/>
      <c r="D1109" s="55"/>
      <c r="E1109" s="56"/>
      <c r="F1109" s="56"/>
      <c r="G1109" s="56"/>
      <c r="H1109" s="56"/>
      <c r="I1109" s="56"/>
      <c r="J1109" s="56"/>
      <c r="K1109" s="56"/>
      <c r="L1109" s="56"/>
      <c r="M1109" s="56"/>
      <c r="N1109" s="56"/>
      <c r="O1109" s="56"/>
      <c r="P1109" s="56"/>
      <c r="Q1109" s="56"/>
      <c r="R1109" s="56"/>
      <c r="S1109" s="56"/>
      <c r="T1109" s="56"/>
      <c r="U1109" s="56"/>
      <c r="V1109" s="56"/>
      <c r="W1109" s="56"/>
      <c r="X1109" s="56"/>
      <c r="Y1109" s="56"/>
      <c r="Z1109" s="56"/>
      <c r="AA1109" s="56"/>
      <c r="AB1109" s="56"/>
      <c r="AC1109" s="56"/>
      <c r="AD1109" s="56"/>
      <c r="AE1109" s="56"/>
      <c r="AF1109" s="56"/>
      <c r="AG1109" s="56"/>
      <c r="AH1109" s="56"/>
      <c r="AI1109" s="56"/>
      <c r="AJ1109" s="56"/>
      <c r="AK1109" s="56"/>
      <c r="AL1109" s="56"/>
    </row>
    <row r="1110" spans="1:38" ht="23.1" customHeight="1">
      <c r="A1110" s="53" t="s">
        <v>22</v>
      </c>
      <c r="B1110" s="53" t="s">
        <v>22</v>
      </c>
      <c r="C1110" s="54"/>
      <c r="D1110" s="55"/>
      <c r="E1110" s="56"/>
      <c r="F1110" s="56"/>
      <c r="G1110" s="56"/>
      <c r="H1110" s="56"/>
      <c r="I1110" s="56"/>
      <c r="J1110" s="56"/>
      <c r="K1110" s="56"/>
      <c r="L1110" s="56"/>
      <c r="M1110" s="56"/>
      <c r="N1110" s="56"/>
      <c r="O1110" s="56"/>
      <c r="P1110" s="56"/>
      <c r="Q1110" s="56"/>
      <c r="R1110" s="56"/>
      <c r="S1110" s="56"/>
      <c r="T1110" s="56"/>
      <c r="U1110" s="56"/>
      <c r="V1110" s="56"/>
      <c r="W1110" s="56"/>
      <c r="X1110" s="56"/>
      <c r="Y1110" s="56"/>
      <c r="Z1110" s="56"/>
      <c r="AA1110" s="56"/>
      <c r="AB1110" s="56"/>
      <c r="AC1110" s="56"/>
      <c r="AD1110" s="56"/>
      <c r="AE1110" s="56"/>
      <c r="AF1110" s="56"/>
      <c r="AG1110" s="56"/>
      <c r="AH1110" s="56"/>
      <c r="AI1110" s="56"/>
      <c r="AJ1110" s="56"/>
      <c r="AK1110" s="56"/>
      <c r="AL1110" s="56"/>
    </row>
    <row r="1111" spans="1:38" ht="23.1" customHeight="1">
      <c r="A1111" s="53" t="s">
        <v>22</v>
      </c>
      <c r="B1111" s="53" t="s">
        <v>22</v>
      </c>
      <c r="C1111" s="54"/>
      <c r="D1111" s="55"/>
      <c r="E1111" s="56"/>
      <c r="F1111" s="56"/>
      <c r="G1111" s="56"/>
      <c r="H1111" s="56"/>
      <c r="I1111" s="56"/>
      <c r="J1111" s="56"/>
      <c r="K1111" s="56"/>
      <c r="L1111" s="56"/>
      <c r="M1111" s="56"/>
      <c r="N1111" s="56"/>
      <c r="O1111" s="56"/>
      <c r="P1111" s="56"/>
      <c r="Q1111" s="56"/>
      <c r="R1111" s="56"/>
      <c r="S1111" s="56"/>
      <c r="T1111" s="56"/>
      <c r="U1111" s="56"/>
      <c r="V1111" s="56"/>
      <c r="W1111" s="56"/>
      <c r="X1111" s="56"/>
      <c r="Y1111" s="56"/>
      <c r="Z1111" s="56"/>
      <c r="AA1111" s="56"/>
      <c r="AB1111" s="56"/>
      <c r="AC1111" s="56"/>
      <c r="AD1111" s="56"/>
      <c r="AE1111" s="56"/>
      <c r="AF1111" s="56"/>
      <c r="AG1111" s="56"/>
      <c r="AH1111" s="56"/>
      <c r="AI1111" s="56"/>
      <c r="AJ1111" s="56"/>
      <c r="AK1111" s="56"/>
      <c r="AL1111" s="56"/>
    </row>
    <row r="1112" spans="1:38" ht="23.1" customHeight="1">
      <c r="A1112" s="53" t="s">
        <v>22</v>
      </c>
      <c r="B1112" s="53" t="s">
        <v>22</v>
      </c>
      <c r="C1112" s="54"/>
      <c r="D1112" s="55"/>
      <c r="E1112" s="56"/>
      <c r="F1112" s="56"/>
      <c r="G1112" s="56"/>
      <c r="H1112" s="56"/>
      <c r="I1112" s="56"/>
      <c r="J1112" s="56"/>
      <c r="K1112" s="56"/>
      <c r="L1112" s="56"/>
      <c r="M1112" s="56"/>
      <c r="N1112" s="56"/>
      <c r="O1112" s="56"/>
      <c r="P1112" s="56"/>
      <c r="Q1112" s="56"/>
      <c r="R1112" s="56"/>
      <c r="S1112" s="56"/>
      <c r="T1112" s="56"/>
      <c r="U1112" s="56"/>
      <c r="V1112" s="56"/>
      <c r="W1112" s="56"/>
      <c r="X1112" s="56"/>
      <c r="Y1112" s="56"/>
      <c r="Z1112" s="56"/>
      <c r="AA1112" s="56"/>
      <c r="AB1112" s="56"/>
      <c r="AC1112" s="56"/>
      <c r="AD1112" s="56"/>
      <c r="AE1112" s="56"/>
      <c r="AF1112" s="56"/>
      <c r="AG1112" s="56"/>
      <c r="AH1112" s="56"/>
      <c r="AI1112" s="56"/>
      <c r="AJ1112" s="56"/>
      <c r="AK1112" s="56"/>
      <c r="AL1112" s="56"/>
    </row>
    <row r="1113" spans="1:38" ht="23.1" customHeight="1">
      <c r="A1113" s="53" t="s">
        <v>22</v>
      </c>
      <c r="B1113" s="53" t="s">
        <v>22</v>
      </c>
      <c r="C1113" s="54"/>
      <c r="D1113" s="55"/>
      <c r="E1113" s="56"/>
      <c r="F1113" s="56"/>
      <c r="G1113" s="56"/>
      <c r="H1113" s="56"/>
      <c r="I1113" s="56"/>
      <c r="J1113" s="56"/>
      <c r="K1113" s="56"/>
      <c r="L1113" s="56"/>
      <c r="M1113" s="56"/>
      <c r="N1113" s="56"/>
      <c r="O1113" s="56"/>
      <c r="P1113" s="56"/>
      <c r="Q1113" s="56"/>
      <c r="R1113" s="56"/>
      <c r="S1113" s="56"/>
      <c r="T1113" s="56"/>
      <c r="U1113" s="56"/>
      <c r="V1113" s="56"/>
      <c r="W1113" s="56"/>
      <c r="X1113" s="56"/>
      <c r="Y1113" s="56"/>
      <c r="Z1113" s="56"/>
      <c r="AA1113" s="56"/>
      <c r="AB1113" s="56"/>
      <c r="AC1113" s="56"/>
      <c r="AD1113" s="56"/>
      <c r="AE1113" s="56"/>
      <c r="AF1113" s="56"/>
      <c r="AG1113" s="56"/>
      <c r="AH1113" s="56"/>
      <c r="AI1113" s="56"/>
      <c r="AJ1113" s="56"/>
      <c r="AK1113" s="56"/>
      <c r="AL1113" s="56"/>
    </row>
    <row r="1114" spans="1:38" ht="23.1" customHeight="1">
      <c r="A1114" s="53" t="s">
        <v>22</v>
      </c>
      <c r="B1114" s="53" t="s">
        <v>22</v>
      </c>
      <c r="C1114" s="54"/>
      <c r="D1114" s="55"/>
      <c r="E1114" s="56"/>
      <c r="F1114" s="56"/>
      <c r="G1114" s="56"/>
      <c r="H1114" s="56"/>
      <c r="I1114" s="56"/>
      <c r="J1114" s="56"/>
      <c r="K1114" s="56"/>
      <c r="L1114" s="56"/>
      <c r="M1114" s="56"/>
      <c r="N1114" s="56"/>
      <c r="O1114" s="56"/>
      <c r="P1114" s="56"/>
      <c r="Q1114" s="56"/>
      <c r="R1114" s="56"/>
      <c r="S1114" s="56"/>
      <c r="T1114" s="56"/>
      <c r="U1114" s="56"/>
      <c r="V1114" s="56"/>
      <c r="W1114" s="56"/>
      <c r="X1114" s="56"/>
      <c r="Y1114" s="56"/>
      <c r="Z1114" s="56"/>
      <c r="AA1114" s="56"/>
      <c r="AB1114" s="56"/>
      <c r="AC1114" s="56"/>
      <c r="AD1114" s="56"/>
      <c r="AE1114" s="56"/>
      <c r="AF1114" s="56"/>
      <c r="AG1114" s="56"/>
      <c r="AH1114" s="56"/>
      <c r="AI1114" s="56"/>
      <c r="AJ1114" s="56"/>
      <c r="AK1114" s="56"/>
      <c r="AL1114" s="56"/>
    </row>
    <row r="1115" spans="1:38" ht="23.1" customHeight="1">
      <c r="A1115" s="53" t="s">
        <v>22</v>
      </c>
      <c r="B1115" s="53" t="s">
        <v>22</v>
      </c>
      <c r="C1115" s="54"/>
      <c r="D1115" s="55"/>
      <c r="E1115" s="56"/>
      <c r="F1115" s="56"/>
      <c r="G1115" s="56"/>
      <c r="H1115" s="56"/>
      <c r="I1115" s="56"/>
      <c r="J1115" s="56"/>
      <c r="K1115" s="56"/>
      <c r="L1115" s="56"/>
      <c r="M1115" s="56"/>
      <c r="N1115" s="56"/>
      <c r="O1115" s="56"/>
      <c r="P1115" s="56"/>
      <c r="Q1115" s="56"/>
      <c r="R1115" s="56"/>
      <c r="S1115" s="56"/>
      <c r="T1115" s="56"/>
      <c r="U1115" s="56"/>
      <c r="V1115" s="56"/>
      <c r="W1115" s="56"/>
      <c r="X1115" s="56"/>
      <c r="Y1115" s="56"/>
      <c r="Z1115" s="56"/>
      <c r="AA1115" s="56"/>
      <c r="AB1115" s="56"/>
      <c r="AC1115" s="56"/>
      <c r="AD1115" s="56"/>
      <c r="AE1115" s="56"/>
      <c r="AF1115" s="56"/>
      <c r="AG1115" s="56"/>
      <c r="AH1115" s="56"/>
      <c r="AI1115" s="56"/>
      <c r="AJ1115" s="56"/>
      <c r="AK1115" s="56"/>
      <c r="AL1115" s="56"/>
    </row>
    <row r="1116" spans="1:38" ht="23.1" customHeight="1">
      <c r="A1116" s="53" t="s">
        <v>22</v>
      </c>
      <c r="B1116" s="53" t="s">
        <v>22</v>
      </c>
      <c r="C1116" s="54"/>
      <c r="D1116" s="55"/>
      <c r="E1116" s="56"/>
      <c r="F1116" s="56"/>
      <c r="G1116" s="56"/>
      <c r="H1116" s="56"/>
      <c r="I1116" s="56"/>
      <c r="J1116" s="56"/>
      <c r="K1116" s="56"/>
      <c r="L1116" s="56"/>
      <c r="M1116" s="56"/>
      <c r="N1116" s="56"/>
      <c r="O1116" s="56"/>
      <c r="P1116" s="56"/>
      <c r="Q1116" s="56"/>
      <c r="R1116" s="56"/>
      <c r="S1116" s="56"/>
      <c r="T1116" s="56"/>
      <c r="U1116" s="56"/>
      <c r="V1116" s="56"/>
      <c r="W1116" s="56"/>
      <c r="X1116" s="56"/>
      <c r="Y1116" s="56"/>
      <c r="Z1116" s="56"/>
      <c r="AA1116" s="56"/>
      <c r="AB1116" s="56"/>
      <c r="AC1116" s="56"/>
      <c r="AD1116" s="56"/>
      <c r="AE1116" s="56"/>
      <c r="AF1116" s="56"/>
      <c r="AG1116" s="56"/>
      <c r="AH1116" s="56"/>
      <c r="AI1116" s="56"/>
      <c r="AJ1116" s="56"/>
      <c r="AK1116" s="56"/>
      <c r="AL1116" s="56"/>
    </row>
    <row r="1117" spans="1:38" ht="23.1" customHeight="1">
      <c r="A1117" s="53" t="s">
        <v>22</v>
      </c>
      <c r="B1117" s="53" t="s">
        <v>22</v>
      </c>
      <c r="C1117" s="54"/>
      <c r="D1117" s="55"/>
      <c r="E1117" s="56"/>
      <c r="F1117" s="56"/>
      <c r="G1117" s="56"/>
      <c r="H1117" s="56"/>
      <c r="I1117" s="56"/>
      <c r="J1117" s="56"/>
      <c r="K1117" s="56"/>
      <c r="L1117" s="56"/>
      <c r="M1117" s="56"/>
      <c r="N1117" s="56"/>
      <c r="O1117" s="56"/>
      <c r="P1117" s="56"/>
      <c r="Q1117" s="56"/>
      <c r="R1117" s="56"/>
      <c r="S1117" s="56"/>
      <c r="T1117" s="56"/>
      <c r="U1117" s="56"/>
      <c r="V1117" s="56"/>
      <c r="W1117" s="56"/>
      <c r="X1117" s="56"/>
      <c r="Y1117" s="56"/>
      <c r="Z1117" s="56"/>
      <c r="AA1117" s="56"/>
      <c r="AB1117" s="56"/>
      <c r="AC1117" s="56"/>
      <c r="AD1117" s="56"/>
      <c r="AE1117" s="56"/>
      <c r="AF1117" s="56"/>
      <c r="AG1117" s="56"/>
      <c r="AH1117" s="56"/>
      <c r="AI1117" s="56"/>
      <c r="AJ1117" s="56"/>
      <c r="AK1117" s="56"/>
      <c r="AL1117" s="56"/>
    </row>
    <row r="1118" spans="1:38" ht="23.1" customHeight="1">
      <c r="A1118" s="53" t="s">
        <v>22</v>
      </c>
      <c r="B1118" s="53" t="s">
        <v>22</v>
      </c>
      <c r="C1118" s="54"/>
      <c r="D1118" s="55"/>
      <c r="E1118" s="56"/>
      <c r="F1118" s="56"/>
      <c r="G1118" s="56"/>
      <c r="H1118" s="56"/>
      <c r="I1118" s="56"/>
      <c r="J1118" s="56"/>
      <c r="K1118" s="56"/>
      <c r="L1118" s="56"/>
      <c r="M1118" s="56"/>
      <c r="N1118" s="56"/>
      <c r="O1118" s="56"/>
      <c r="P1118" s="56"/>
      <c r="Q1118" s="56"/>
      <c r="R1118" s="56"/>
      <c r="S1118" s="56"/>
      <c r="T1118" s="56"/>
      <c r="U1118" s="56"/>
      <c r="V1118" s="56"/>
      <c r="W1118" s="56"/>
      <c r="X1118" s="56"/>
      <c r="Y1118" s="56"/>
      <c r="Z1118" s="56"/>
      <c r="AA1118" s="56"/>
      <c r="AB1118" s="56"/>
      <c r="AC1118" s="56"/>
      <c r="AD1118" s="56"/>
      <c r="AE1118" s="56"/>
      <c r="AF1118" s="56"/>
      <c r="AG1118" s="56"/>
      <c r="AH1118" s="56"/>
      <c r="AI1118" s="56"/>
      <c r="AJ1118" s="56"/>
      <c r="AK1118" s="56"/>
      <c r="AL1118" s="56"/>
    </row>
    <row r="1119" spans="1:38" ht="23.1" customHeight="1">
      <c r="A1119" s="53" t="s">
        <v>22</v>
      </c>
      <c r="B1119" s="53" t="s">
        <v>22</v>
      </c>
      <c r="C1119" s="54"/>
      <c r="D1119" s="55"/>
      <c r="E1119" s="56"/>
      <c r="F1119" s="56"/>
      <c r="G1119" s="56"/>
      <c r="H1119" s="56"/>
      <c r="I1119" s="56"/>
      <c r="J1119" s="56"/>
      <c r="K1119" s="56"/>
      <c r="L1119" s="56"/>
      <c r="M1119" s="56"/>
      <c r="N1119" s="56"/>
      <c r="O1119" s="56"/>
      <c r="P1119" s="56"/>
      <c r="Q1119" s="56"/>
      <c r="R1119" s="56"/>
      <c r="S1119" s="56"/>
      <c r="T1119" s="56"/>
      <c r="U1119" s="56"/>
      <c r="V1119" s="56"/>
      <c r="W1119" s="56"/>
      <c r="X1119" s="56"/>
      <c r="Y1119" s="56"/>
      <c r="Z1119" s="56"/>
      <c r="AA1119" s="56"/>
      <c r="AB1119" s="56"/>
      <c r="AC1119" s="56"/>
      <c r="AD1119" s="56"/>
      <c r="AE1119" s="56"/>
      <c r="AF1119" s="56"/>
      <c r="AG1119" s="56"/>
      <c r="AH1119" s="56"/>
      <c r="AI1119" s="56"/>
      <c r="AJ1119" s="56"/>
      <c r="AK1119" s="56"/>
      <c r="AL1119" s="56"/>
    </row>
    <row r="1120" spans="1:38" ht="23.1" customHeight="1">
      <c r="A1120" s="53" t="s">
        <v>22</v>
      </c>
      <c r="B1120" s="53" t="s">
        <v>22</v>
      </c>
      <c r="C1120" s="54"/>
      <c r="D1120" s="55"/>
      <c r="E1120" s="56"/>
      <c r="F1120" s="56"/>
      <c r="G1120" s="56"/>
      <c r="H1120" s="56"/>
      <c r="I1120" s="56"/>
      <c r="J1120" s="56"/>
      <c r="K1120" s="56"/>
      <c r="L1120" s="56"/>
      <c r="M1120" s="56"/>
      <c r="N1120" s="56"/>
      <c r="O1120" s="56"/>
      <c r="P1120" s="56"/>
      <c r="Q1120" s="56"/>
      <c r="R1120" s="56"/>
      <c r="S1120" s="56"/>
      <c r="T1120" s="56"/>
      <c r="U1120" s="56"/>
      <c r="V1120" s="56"/>
      <c r="W1120" s="56"/>
      <c r="X1120" s="56"/>
      <c r="Y1120" s="56"/>
      <c r="Z1120" s="56"/>
      <c r="AA1120" s="56"/>
      <c r="AB1120" s="56"/>
      <c r="AC1120" s="56"/>
      <c r="AD1120" s="56"/>
      <c r="AE1120" s="56"/>
      <c r="AF1120" s="56"/>
      <c r="AG1120" s="56"/>
      <c r="AH1120" s="56"/>
      <c r="AI1120" s="56"/>
      <c r="AJ1120" s="56"/>
      <c r="AK1120" s="56"/>
      <c r="AL1120" s="56"/>
    </row>
    <row r="1121" spans="1:38" ht="23.1" customHeight="1">
      <c r="A1121" s="53" t="s">
        <v>22</v>
      </c>
      <c r="B1121" s="53" t="s">
        <v>22</v>
      </c>
      <c r="C1121" s="54"/>
      <c r="D1121" s="55"/>
      <c r="E1121" s="56"/>
      <c r="F1121" s="56"/>
      <c r="G1121" s="56"/>
      <c r="H1121" s="56"/>
      <c r="I1121" s="56"/>
      <c r="J1121" s="56"/>
      <c r="K1121" s="56"/>
      <c r="L1121" s="56"/>
      <c r="M1121" s="56"/>
      <c r="N1121" s="56"/>
      <c r="O1121" s="56"/>
      <c r="P1121" s="56"/>
      <c r="Q1121" s="56"/>
      <c r="R1121" s="56"/>
      <c r="S1121" s="56"/>
      <c r="T1121" s="56"/>
      <c r="U1121" s="56"/>
      <c r="V1121" s="56"/>
      <c r="W1121" s="56"/>
      <c r="X1121" s="56"/>
      <c r="Y1121" s="56"/>
      <c r="Z1121" s="56"/>
      <c r="AA1121" s="56"/>
      <c r="AB1121" s="56"/>
      <c r="AC1121" s="56"/>
      <c r="AD1121" s="56"/>
      <c r="AE1121" s="56"/>
      <c r="AF1121" s="56"/>
      <c r="AG1121" s="56"/>
      <c r="AH1121" s="56"/>
      <c r="AI1121" s="56"/>
      <c r="AJ1121" s="56"/>
      <c r="AK1121" s="56"/>
      <c r="AL1121" s="56"/>
    </row>
    <row r="1122" spans="1:38" ht="23.1" customHeight="1">
      <c r="A1122" s="53" t="s">
        <v>22</v>
      </c>
      <c r="B1122" s="53" t="s">
        <v>22</v>
      </c>
      <c r="C1122" s="54"/>
      <c r="D1122" s="55"/>
      <c r="E1122" s="56"/>
      <c r="F1122" s="56"/>
      <c r="G1122" s="56"/>
      <c r="H1122" s="56"/>
      <c r="I1122" s="56"/>
      <c r="J1122" s="56"/>
      <c r="K1122" s="56"/>
      <c r="L1122" s="56"/>
      <c r="M1122" s="56"/>
      <c r="N1122" s="56"/>
      <c r="O1122" s="56"/>
      <c r="P1122" s="56"/>
      <c r="Q1122" s="56"/>
      <c r="R1122" s="56"/>
      <c r="S1122" s="56"/>
      <c r="T1122" s="56"/>
      <c r="U1122" s="56"/>
      <c r="V1122" s="56"/>
      <c r="W1122" s="56"/>
      <c r="X1122" s="56"/>
      <c r="Y1122" s="56"/>
      <c r="Z1122" s="56"/>
      <c r="AA1122" s="56"/>
      <c r="AB1122" s="56"/>
      <c r="AC1122" s="56"/>
      <c r="AD1122" s="56"/>
      <c r="AE1122" s="56"/>
      <c r="AF1122" s="56"/>
      <c r="AG1122" s="56"/>
      <c r="AH1122" s="56"/>
      <c r="AI1122" s="56"/>
      <c r="AJ1122" s="56"/>
      <c r="AK1122" s="56"/>
      <c r="AL1122" s="56"/>
    </row>
    <row r="1123" spans="1:38" ht="23.1" customHeight="1">
      <c r="A1123" s="53" t="s">
        <v>22</v>
      </c>
      <c r="B1123" s="53" t="s">
        <v>22</v>
      </c>
      <c r="C1123" s="54"/>
      <c r="D1123" s="55"/>
      <c r="E1123" s="56"/>
      <c r="F1123" s="56"/>
      <c r="G1123" s="56"/>
      <c r="H1123" s="56"/>
      <c r="I1123" s="56"/>
      <c r="J1123" s="56"/>
      <c r="K1123" s="56"/>
      <c r="L1123" s="56"/>
      <c r="M1123" s="56"/>
      <c r="N1123" s="56"/>
      <c r="O1123" s="56"/>
      <c r="P1123" s="56"/>
      <c r="Q1123" s="56"/>
      <c r="R1123" s="56"/>
      <c r="S1123" s="56"/>
      <c r="T1123" s="56"/>
      <c r="U1123" s="56"/>
      <c r="V1123" s="56"/>
      <c r="W1123" s="56"/>
      <c r="X1123" s="56"/>
      <c r="Y1123" s="56"/>
      <c r="Z1123" s="56"/>
      <c r="AA1123" s="56"/>
      <c r="AB1123" s="56"/>
      <c r="AC1123" s="56"/>
      <c r="AD1123" s="56"/>
      <c r="AE1123" s="56"/>
      <c r="AF1123" s="56"/>
      <c r="AG1123" s="56"/>
      <c r="AH1123" s="56"/>
      <c r="AI1123" s="56"/>
      <c r="AJ1123" s="56"/>
      <c r="AK1123" s="56"/>
      <c r="AL1123" s="56"/>
    </row>
    <row r="1124" spans="1:38" ht="23.1" customHeight="1">
      <c r="A1124" s="53" t="s">
        <v>22</v>
      </c>
      <c r="B1124" s="53" t="s">
        <v>22</v>
      </c>
      <c r="C1124" s="54"/>
      <c r="D1124" s="55"/>
      <c r="E1124" s="56"/>
      <c r="F1124" s="56"/>
      <c r="G1124" s="56"/>
      <c r="H1124" s="56"/>
      <c r="I1124" s="56"/>
      <c r="J1124" s="56"/>
      <c r="K1124" s="56"/>
      <c r="L1124" s="56"/>
      <c r="M1124" s="56"/>
      <c r="N1124" s="56"/>
      <c r="O1124" s="56"/>
      <c r="P1124" s="56"/>
      <c r="Q1124" s="56"/>
      <c r="R1124" s="56"/>
      <c r="S1124" s="56"/>
      <c r="T1124" s="56"/>
      <c r="U1124" s="56"/>
      <c r="V1124" s="56"/>
      <c r="W1124" s="56"/>
      <c r="X1124" s="56"/>
      <c r="Y1124" s="56"/>
      <c r="Z1124" s="56"/>
      <c r="AA1124" s="56"/>
      <c r="AB1124" s="56"/>
      <c r="AC1124" s="56"/>
      <c r="AD1124" s="56"/>
      <c r="AE1124" s="56"/>
      <c r="AF1124" s="56"/>
      <c r="AG1124" s="56"/>
      <c r="AH1124" s="56"/>
      <c r="AI1124" s="56"/>
      <c r="AJ1124" s="56"/>
      <c r="AK1124" s="56"/>
      <c r="AL1124" s="56"/>
    </row>
    <row r="1125" spans="1:38" ht="23.1" customHeight="1">
      <c r="A1125" s="53" t="s">
        <v>22</v>
      </c>
      <c r="B1125" s="53" t="s">
        <v>22</v>
      </c>
      <c r="C1125" s="54"/>
      <c r="D1125" s="55"/>
      <c r="E1125" s="56"/>
      <c r="F1125" s="56"/>
      <c r="G1125" s="56"/>
      <c r="H1125" s="56"/>
      <c r="I1125" s="56"/>
      <c r="J1125" s="56"/>
      <c r="K1125" s="56"/>
      <c r="L1125" s="56"/>
      <c r="M1125" s="56"/>
      <c r="N1125" s="56"/>
      <c r="O1125" s="56"/>
      <c r="P1125" s="56"/>
      <c r="Q1125" s="56"/>
      <c r="R1125" s="56"/>
      <c r="S1125" s="56"/>
      <c r="T1125" s="56"/>
      <c r="U1125" s="56"/>
      <c r="V1125" s="56"/>
      <c r="W1125" s="56"/>
      <c r="X1125" s="56"/>
      <c r="Y1125" s="56"/>
      <c r="Z1125" s="56"/>
      <c r="AA1125" s="56"/>
      <c r="AB1125" s="56"/>
      <c r="AC1125" s="56"/>
      <c r="AD1125" s="56"/>
      <c r="AE1125" s="56"/>
      <c r="AF1125" s="56"/>
      <c r="AG1125" s="56"/>
      <c r="AH1125" s="56"/>
      <c r="AI1125" s="56"/>
      <c r="AJ1125" s="56"/>
      <c r="AK1125" s="56"/>
      <c r="AL1125" s="56"/>
    </row>
    <row r="1126" spans="1:38" ht="23.1" customHeight="1">
      <c r="A1126" s="53" t="s">
        <v>22</v>
      </c>
      <c r="B1126" s="53" t="s">
        <v>22</v>
      </c>
      <c r="C1126" s="54"/>
      <c r="D1126" s="55"/>
      <c r="E1126" s="56"/>
      <c r="F1126" s="56"/>
      <c r="G1126" s="56"/>
      <c r="H1126" s="56"/>
      <c r="I1126" s="56"/>
      <c r="J1126" s="56"/>
      <c r="K1126" s="56"/>
      <c r="L1126" s="56"/>
      <c r="M1126" s="56"/>
      <c r="N1126" s="56"/>
      <c r="O1126" s="56"/>
      <c r="P1126" s="56"/>
      <c r="Q1126" s="56"/>
      <c r="R1126" s="56"/>
      <c r="S1126" s="56"/>
      <c r="T1126" s="56"/>
      <c r="U1126" s="56"/>
      <c r="V1126" s="56"/>
      <c r="W1126" s="56"/>
      <c r="X1126" s="56"/>
      <c r="Y1126" s="56"/>
      <c r="Z1126" s="56"/>
      <c r="AA1126" s="56"/>
      <c r="AB1126" s="56"/>
      <c r="AC1126" s="56"/>
      <c r="AD1126" s="56"/>
      <c r="AE1126" s="56"/>
      <c r="AF1126" s="56"/>
      <c r="AG1126" s="56"/>
      <c r="AH1126" s="56"/>
      <c r="AI1126" s="56"/>
      <c r="AJ1126" s="56"/>
      <c r="AK1126" s="56"/>
      <c r="AL1126" s="56"/>
    </row>
    <row r="1127" spans="1:38" ht="23.1" customHeight="1">
      <c r="A1127" s="53" t="s">
        <v>22</v>
      </c>
      <c r="B1127" s="53" t="s">
        <v>22</v>
      </c>
      <c r="C1127" s="54"/>
      <c r="D1127" s="55"/>
      <c r="E1127" s="56"/>
      <c r="F1127" s="56"/>
      <c r="G1127" s="56"/>
      <c r="H1127" s="56"/>
      <c r="I1127" s="56"/>
      <c r="J1127" s="56"/>
      <c r="K1127" s="56"/>
      <c r="L1127" s="56"/>
      <c r="M1127" s="56"/>
      <c r="N1127" s="56"/>
      <c r="O1127" s="56"/>
      <c r="P1127" s="56"/>
      <c r="Q1127" s="56"/>
      <c r="R1127" s="56"/>
      <c r="S1127" s="56"/>
      <c r="T1127" s="56"/>
      <c r="U1127" s="56"/>
      <c r="V1127" s="56"/>
      <c r="W1127" s="56"/>
      <c r="X1127" s="56"/>
      <c r="Y1127" s="56"/>
      <c r="Z1127" s="56"/>
      <c r="AA1127" s="56"/>
      <c r="AB1127" s="56"/>
      <c r="AC1127" s="56"/>
      <c r="AD1127" s="56"/>
      <c r="AE1127" s="56"/>
      <c r="AF1127" s="56"/>
      <c r="AG1127" s="56"/>
      <c r="AH1127" s="56"/>
      <c r="AI1127" s="56"/>
      <c r="AJ1127" s="56"/>
      <c r="AK1127" s="56"/>
      <c r="AL1127" s="56"/>
    </row>
    <row r="1128" spans="1:38" ht="23.1" customHeight="1">
      <c r="A1128" s="53" t="s">
        <v>22</v>
      </c>
      <c r="B1128" s="53" t="s">
        <v>22</v>
      </c>
      <c r="C1128" s="54"/>
      <c r="D1128" s="55"/>
      <c r="E1128" s="56"/>
      <c r="F1128" s="56"/>
      <c r="G1128" s="56"/>
      <c r="H1128" s="56"/>
      <c r="I1128" s="56"/>
      <c r="J1128" s="56"/>
      <c r="K1128" s="56"/>
      <c r="L1128" s="56"/>
      <c r="M1128" s="56"/>
      <c r="N1128" s="56"/>
      <c r="O1128" s="56"/>
      <c r="P1128" s="56"/>
      <c r="Q1128" s="56"/>
      <c r="R1128" s="56"/>
      <c r="S1128" s="56"/>
      <c r="T1128" s="56"/>
      <c r="U1128" s="56"/>
      <c r="V1128" s="56"/>
      <c r="W1128" s="56"/>
      <c r="X1128" s="56"/>
      <c r="Y1128" s="56"/>
      <c r="Z1128" s="56"/>
      <c r="AA1128" s="56"/>
      <c r="AB1128" s="56"/>
      <c r="AC1128" s="56"/>
      <c r="AD1128" s="56"/>
      <c r="AE1128" s="56"/>
      <c r="AF1128" s="56"/>
      <c r="AG1128" s="56"/>
      <c r="AH1128" s="56"/>
      <c r="AI1128" s="56"/>
      <c r="AJ1128" s="56"/>
      <c r="AK1128" s="56"/>
      <c r="AL1128" s="56"/>
    </row>
    <row r="1129" spans="1:38" ht="23.1" customHeight="1">
      <c r="A1129" s="53" t="s">
        <v>22</v>
      </c>
      <c r="B1129" s="53" t="s">
        <v>22</v>
      </c>
      <c r="C1129" s="54"/>
      <c r="D1129" s="55"/>
      <c r="E1129" s="56"/>
      <c r="F1129" s="56"/>
      <c r="G1129" s="56"/>
      <c r="H1129" s="56"/>
      <c r="I1129" s="56"/>
      <c r="J1129" s="56"/>
      <c r="K1129" s="56"/>
      <c r="L1129" s="56"/>
      <c r="M1129" s="56"/>
      <c r="N1129" s="56"/>
      <c r="O1129" s="56"/>
      <c r="P1129" s="56"/>
      <c r="Q1129" s="56"/>
      <c r="R1129" s="56"/>
      <c r="S1129" s="56"/>
      <c r="T1129" s="56"/>
      <c r="U1129" s="56"/>
      <c r="V1129" s="56"/>
      <c r="W1129" s="56"/>
      <c r="X1129" s="56"/>
      <c r="Y1129" s="56"/>
      <c r="Z1129" s="56"/>
      <c r="AA1129" s="56"/>
      <c r="AB1129" s="56"/>
      <c r="AC1129" s="56"/>
      <c r="AD1129" s="56"/>
      <c r="AE1129" s="56"/>
      <c r="AF1129" s="56"/>
      <c r="AG1129" s="56"/>
      <c r="AH1129" s="56"/>
      <c r="AI1129" s="56"/>
      <c r="AJ1129" s="56"/>
      <c r="AK1129" s="56"/>
      <c r="AL1129" s="56"/>
    </row>
    <row r="1130" spans="1:38" ht="23.1" customHeight="1">
      <c r="A1130" s="53" t="s">
        <v>22</v>
      </c>
      <c r="B1130" s="53" t="s">
        <v>22</v>
      </c>
      <c r="C1130" s="54"/>
      <c r="D1130" s="55"/>
      <c r="E1130" s="56"/>
      <c r="F1130" s="56"/>
      <c r="G1130" s="56"/>
      <c r="H1130" s="56"/>
      <c r="I1130" s="56"/>
      <c r="J1130" s="56"/>
      <c r="K1130" s="56"/>
      <c r="L1130" s="56"/>
      <c r="M1130" s="56"/>
      <c r="N1130" s="56"/>
      <c r="O1130" s="56"/>
      <c r="P1130" s="56"/>
      <c r="Q1130" s="56"/>
      <c r="R1130" s="56"/>
      <c r="S1130" s="56"/>
      <c r="T1130" s="56"/>
      <c r="U1130" s="56"/>
      <c r="V1130" s="56"/>
      <c r="W1130" s="56"/>
      <c r="X1130" s="56"/>
      <c r="Y1130" s="56"/>
      <c r="Z1130" s="56"/>
      <c r="AA1130" s="56"/>
      <c r="AB1130" s="56"/>
      <c r="AC1130" s="56"/>
      <c r="AD1130" s="56"/>
      <c r="AE1130" s="56"/>
      <c r="AF1130" s="56"/>
      <c r="AG1130" s="56"/>
      <c r="AH1130" s="56"/>
      <c r="AI1130" s="56"/>
      <c r="AJ1130" s="56"/>
      <c r="AK1130" s="56"/>
      <c r="AL1130" s="56"/>
    </row>
    <row r="1131" spans="1:38" ht="23.1" customHeight="1">
      <c r="A1131" s="53" t="s">
        <v>22</v>
      </c>
      <c r="B1131" s="53" t="s">
        <v>22</v>
      </c>
      <c r="C1131" s="54"/>
      <c r="D1131" s="55"/>
      <c r="E1131" s="56"/>
      <c r="F1131" s="56"/>
      <c r="G1131" s="56"/>
      <c r="H1131" s="56"/>
      <c r="I1131" s="56"/>
      <c r="J1131" s="56"/>
      <c r="K1131" s="56"/>
      <c r="L1131" s="56"/>
      <c r="M1131" s="56"/>
      <c r="N1131" s="56"/>
      <c r="O1131" s="56"/>
      <c r="P1131" s="56"/>
      <c r="Q1131" s="56"/>
      <c r="R1131" s="56"/>
      <c r="S1131" s="56"/>
      <c r="T1131" s="56"/>
      <c r="U1131" s="56"/>
      <c r="V1131" s="56"/>
      <c r="W1131" s="56"/>
      <c r="X1131" s="56"/>
      <c r="Y1131" s="56"/>
      <c r="Z1131" s="56"/>
      <c r="AA1131" s="56"/>
      <c r="AB1131" s="56"/>
      <c r="AC1131" s="56"/>
      <c r="AD1131" s="56"/>
      <c r="AE1131" s="56"/>
      <c r="AF1131" s="56"/>
      <c r="AG1131" s="56"/>
      <c r="AH1131" s="56"/>
      <c r="AI1131" s="56"/>
      <c r="AJ1131" s="56"/>
      <c r="AK1131" s="56"/>
      <c r="AL1131" s="56"/>
    </row>
    <row r="1132" spans="1:38" ht="23.1" customHeight="1">
      <c r="A1132" s="53" t="s">
        <v>22</v>
      </c>
      <c r="B1132" s="53" t="s">
        <v>22</v>
      </c>
      <c r="C1132" s="54"/>
      <c r="D1132" s="55"/>
      <c r="E1132" s="56"/>
      <c r="F1132" s="56"/>
      <c r="G1132" s="56"/>
      <c r="H1132" s="56"/>
      <c r="I1132" s="56"/>
      <c r="J1132" s="56"/>
      <c r="K1132" s="56"/>
      <c r="L1132" s="56"/>
      <c r="M1132" s="56"/>
      <c r="N1132" s="56"/>
      <c r="O1132" s="56"/>
      <c r="P1132" s="56"/>
      <c r="Q1132" s="56"/>
      <c r="R1132" s="56"/>
      <c r="S1132" s="56"/>
      <c r="T1132" s="56"/>
      <c r="U1132" s="56"/>
      <c r="V1132" s="56"/>
      <c r="W1132" s="56"/>
      <c r="X1132" s="56"/>
      <c r="Y1132" s="56"/>
      <c r="Z1132" s="56"/>
      <c r="AA1132" s="56"/>
      <c r="AB1132" s="56"/>
      <c r="AC1132" s="56"/>
      <c r="AD1132" s="56"/>
      <c r="AE1132" s="56"/>
      <c r="AF1132" s="56"/>
      <c r="AG1132" s="56"/>
      <c r="AH1132" s="56"/>
      <c r="AI1132" s="56"/>
      <c r="AJ1132" s="56"/>
      <c r="AK1132" s="56"/>
      <c r="AL1132" s="56"/>
    </row>
    <row r="1133" spans="1:38" ht="23.1" customHeight="1">
      <c r="A1133" s="53" t="s">
        <v>22</v>
      </c>
      <c r="B1133" s="53" t="s">
        <v>22</v>
      </c>
      <c r="C1133" s="54"/>
      <c r="D1133" s="55"/>
      <c r="E1133" s="56"/>
      <c r="F1133" s="56"/>
      <c r="G1133" s="56"/>
      <c r="H1133" s="56"/>
      <c r="I1133" s="56"/>
      <c r="J1133" s="56"/>
      <c r="K1133" s="56"/>
      <c r="L1133" s="56"/>
      <c r="M1133" s="56"/>
      <c r="N1133" s="56"/>
      <c r="O1133" s="56"/>
      <c r="P1133" s="56"/>
      <c r="Q1133" s="56"/>
      <c r="R1133" s="56"/>
      <c r="S1133" s="56"/>
      <c r="T1133" s="56"/>
      <c r="U1133" s="56"/>
      <c r="V1133" s="56"/>
      <c r="W1133" s="56"/>
      <c r="X1133" s="56"/>
      <c r="Y1133" s="56"/>
      <c r="Z1133" s="56"/>
      <c r="AA1133" s="56"/>
      <c r="AB1133" s="56"/>
      <c r="AC1133" s="56"/>
      <c r="AD1133" s="56"/>
      <c r="AE1133" s="56"/>
      <c r="AF1133" s="56"/>
      <c r="AG1133" s="56"/>
      <c r="AH1133" s="56"/>
      <c r="AI1133" s="56"/>
      <c r="AJ1133" s="56"/>
      <c r="AK1133" s="56"/>
      <c r="AL1133" s="56"/>
    </row>
    <row r="1134" spans="1:38" ht="23.1" customHeight="1">
      <c r="A1134" s="53" t="s">
        <v>22</v>
      </c>
      <c r="B1134" s="53" t="s">
        <v>22</v>
      </c>
      <c r="C1134" s="54"/>
      <c r="D1134" s="55"/>
      <c r="E1134" s="56"/>
      <c r="F1134" s="56"/>
      <c r="G1134" s="56"/>
      <c r="H1134" s="56"/>
      <c r="I1134" s="56"/>
      <c r="J1134" s="56"/>
      <c r="K1134" s="56"/>
      <c r="L1134" s="56"/>
      <c r="M1134" s="56"/>
      <c r="N1134" s="56"/>
      <c r="O1134" s="56"/>
      <c r="P1134" s="56"/>
      <c r="Q1134" s="56"/>
      <c r="R1134" s="56"/>
      <c r="S1134" s="56"/>
      <c r="T1134" s="56"/>
      <c r="U1134" s="56"/>
      <c r="V1134" s="56"/>
      <c r="W1134" s="56"/>
      <c r="X1134" s="56"/>
      <c r="Y1134" s="56"/>
      <c r="Z1134" s="56"/>
      <c r="AA1134" s="56"/>
      <c r="AB1134" s="56"/>
      <c r="AC1134" s="56"/>
      <c r="AD1134" s="56"/>
      <c r="AE1134" s="56"/>
      <c r="AF1134" s="56"/>
      <c r="AG1134" s="56"/>
      <c r="AH1134" s="56"/>
      <c r="AI1134" s="56"/>
      <c r="AJ1134" s="56"/>
      <c r="AK1134" s="56"/>
      <c r="AL1134" s="56"/>
    </row>
    <row r="1135" spans="1:38" ht="23.1" customHeight="1">
      <c r="A1135" s="53" t="s">
        <v>22</v>
      </c>
      <c r="B1135" s="53" t="s">
        <v>22</v>
      </c>
      <c r="C1135" s="54"/>
      <c r="D1135" s="55"/>
      <c r="E1135" s="56"/>
      <c r="F1135" s="56"/>
      <c r="G1135" s="56"/>
      <c r="H1135" s="56"/>
      <c r="I1135" s="56"/>
      <c r="J1135" s="56"/>
      <c r="K1135" s="56"/>
      <c r="L1135" s="56"/>
      <c r="M1135" s="56"/>
      <c r="N1135" s="56"/>
      <c r="O1135" s="56"/>
      <c r="P1135" s="56"/>
      <c r="Q1135" s="56"/>
      <c r="R1135" s="56"/>
      <c r="S1135" s="56"/>
      <c r="T1135" s="56"/>
      <c r="U1135" s="56"/>
      <c r="V1135" s="56"/>
      <c r="W1135" s="56"/>
      <c r="X1135" s="56"/>
      <c r="Y1135" s="56"/>
      <c r="Z1135" s="56"/>
      <c r="AA1135" s="56"/>
      <c r="AB1135" s="56"/>
      <c r="AC1135" s="56"/>
      <c r="AD1135" s="56"/>
      <c r="AE1135" s="56"/>
      <c r="AF1135" s="56"/>
      <c r="AG1135" s="56"/>
      <c r="AH1135" s="56"/>
      <c r="AI1135" s="56"/>
      <c r="AJ1135" s="56"/>
      <c r="AK1135" s="56"/>
      <c r="AL1135" s="56"/>
    </row>
    <row r="1136" spans="1:38" ht="23.1" customHeight="1">
      <c r="A1136" s="53" t="s">
        <v>22</v>
      </c>
      <c r="B1136" s="53" t="s">
        <v>22</v>
      </c>
      <c r="C1136" s="54"/>
      <c r="D1136" s="55"/>
      <c r="E1136" s="56"/>
      <c r="F1136" s="56"/>
      <c r="G1136" s="56"/>
      <c r="H1136" s="56"/>
      <c r="I1136" s="56"/>
      <c r="J1136" s="56"/>
      <c r="K1136" s="56"/>
      <c r="L1136" s="56"/>
      <c r="M1136" s="56"/>
      <c r="N1136" s="56"/>
      <c r="O1136" s="56"/>
      <c r="P1136" s="56"/>
      <c r="Q1136" s="56"/>
      <c r="R1136" s="56"/>
      <c r="S1136" s="56"/>
      <c r="T1136" s="56"/>
      <c r="U1136" s="56"/>
      <c r="V1136" s="56"/>
      <c r="W1136" s="56"/>
      <c r="X1136" s="56"/>
      <c r="Y1136" s="56"/>
      <c r="Z1136" s="56"/>
      <c r="AA1136" s="56"/>
      <c r="AB1136" s="56"/>
      <c r="AC1136" s="56"/>
      <c r="AD1136" s="56"/>
      <c r="AE1136" s="56"/>
      <c r="AF1136" s="56"/>
      <c r="AG1136" s="56"/>
      <c r="AH1136" s="56"/>
      <c r="AI1136" s="56"/>
      <c r="AJ1136" s="56"/>
      <c r="AK1136" s="56"/>
      <c r="AL1136" s="56"/>
    </row>
    <row r="1137" spans="1:38" ht="23.1" customHeight="1">
      <c r="A1137" s="53" t="s">
        <v>22</v>
      </c>
      <c r="B1137" s="53" t="s">
        <v>22</v>
      </c>
      <c r="C1137" s="54"/>
      <c r="D1137" s="55"/>
      <c r="E1137" s="56"/>
      <c r="F1137" s="56"/>
      <c r="G1137" s="56"/>
      <c r="H1137" s="56"/>
      <c r="I1137" s="56"/>
      <c r="J1137" s="56"/>
      <c r="K1137" s="56"/>
      <c r="L1137" s="56"/>
      <c r="M1137" s="56"/>
      <c r="N1137" s="56"/>
      <c r="O1137" s="56"/>
      <c r="P1137" s="56"/>
      <c r="Q1137" s="56"/>
      <c r="R1137" s="56"/>
      <c r="S1137" s="56"/>
      <c r="T1137" s="56"/>
      <c r="U1137" s="56"/>
      <c r="V1137" s="56"/>
      <c r="W1137" s="56"/>
      <c r="X1137" s="56"/>
      <c r="Y1137" s="56"/>
      <c r="Z1137" s="56"/>
      <c r="AA1137" s="56"/>
      <c r="AB1137" s="56"/>
      <c r="AC1137" s="56"/>
      <c r="AD1137" s="56"/>
      <c r="AE1137" s="56"/>
      <c r="AF1137" s="56"/>
      <c r="AG1137" s="56"/>
      <c r="AH1137" s="56"/>
      <c r="AI1137" s="56"/>
      <c r="AJ1137" s="56"/>
      <c r="AK1137" s="56"/>
      <c r="AL1137" s="56"/>
    </row>
    <row r="1138" spans="1:38" ht="23.1" customHeight="1">
      <c r="A1138" s="53" t="s">
        <v>22</v>
      </c>
      <c r="B1138" s="53" t="s">
        <v>22</v>
      </c>
      <c r="C1138" s="54"/>
      <c r="D1138" s="55"/>
      <c r="E1138" s="56"/>
      <c r="F1138" s="56"/>
      <c r="G1138" s="56"/>
      <c r="H1138" s="56"/>
      <c r="I1138" s="56"/>
      <c r="J1138" s="56"/>
      <c r="K1138" s="56"/>
      <c r="L1138" s="56"/>
      <c r="M1138" s="56"/>
      <c r="N1138" s="56"/>
      <c r="O1138" s="56"/>
      <c r="P1138" s="56"/>
      <c r="Q1138" s="56"/>
      <c r="R1138" s="56"/>
      <c r="S1138" s="56"/>
      <c r="T1138" s="56"/>
      <c r="U1138" s="56"/>
      <c r="V1138" s="56"/>
      <c r="W1138" s="56"/>
      <c r="X1138" s="56"/>
      <c r="Y1138" s="56"/>
      <c r="Z1138" s="56"/>
      <c r="AA1138" s="56"/>
      <c r="AB1138" s="56"/>
      <c r="AC1138" s="56"/>
      <c r="AD1138" s="56"/>
      <c r="AE1138" s="56"/>
      <c r="AF1138" s="56"/>
      <c r="AG1138" s="56"/>
      <c r="AH1138" s="56"/>
      <c r="AI1138" s="56"/>
      <c r="AJ1138" s="56"/>
      <c r="AK1138" s="56"/>
      <c r="AL1138" s="56"/>
    </row>
    <row r="1139" spans="1:38" ht="23.1" customHeight="1">
      <c r="A1139" s="53" t="s">
        <v>22</v>
      </c>
      <c r="B1139" s="53" t="s">
        <v>22</v>
      </c>
      <c r="C1139" s="54"/>
      <c r="D1139" s="55"/>
      <c r="E1139" s="56"/>
      <c r="F1139" s="56"/>
      <c r="G1139" s="56"/>
      <c r="H1139" s="56"/>
      <c r="I1139" s="56"/>
      <c r="J1139" s="56"/>
      <c r="K1139" s="56"/>
      <c r="L1139" s="56"/>
      <c r="M1139" s="56"/>
      <c r="N1139" s="56"/>
      <c r="O1139" s="56"/>
      <c r="P1139" s="56"/>
      <c r="Q1139" s="56"/>
      <c r="R1139" s="56"/>
      <c r="S1139" s="56"/>
      <c r="T1139" s="56"/>
      <c r="U1139" s="56"/>
      <c r="V1139" s="56"/>
      <c r="W1139" s="56"/>
      <c r="X1139" s="56"/>
      <c r="Y1139" s="56"/>
      <c r="Z1139" s="56"/>
      <c r="AA1139" s="56"/>
      <c r="AB1139" s="56"/>
      <c r="AC1139" s="56"/>
      <c r="AD1139" s="56"/>
      <c r="AE1139" s="56"/>
      <c r="AF1139" s="56"/>
      <c r="AG1139" s="56"/>
      <c r="AH1139" s="56"/>
      <c r="AI1139" s="56"/>
      <c r="AJ1139" s="56"/>
      <c r="AK1139" s="56"/>
      <c r="AL1139" s="56"/>
    </row>
    <row r="1140" spans="1:38" ht="23.1" customHeight="1">
      <c r="A1140" s="53" t="s">
        <v>22</v>
      </c>
      <c r="B1140" s="53" t="s">
        <v>22</v>
      </c>
      <c r="C1140" s="54"/>
      <c r="D1140" s="55"/>
      <c r="E1140" s="56"/>
      <c r="F1140" s="56"/>
      <c r="G1140" s="56"/>
      <c r="H1140" s="56"/>
      <c r="I1140" s="56"/>
      <c r="J1140" s="56"/>
      <c r="K1140" s="56"/>
      <c r="L1140" s="56"/>
      <c r="M1140" s="56"/>
      <c r="N1140" s="56"/>
      <c r="O1140" s="56"/>
      <c r="P1140" s="56"/>
      <c r="Q1140" s="56"/>
      <c r="R1140" s="56"/>
      <c r="S1140" s="56"/>
      <c r="T1140" s="56"/>
      <c r="U1140" s="56"/>
      <c r="V1140" s="56"/>
      <c r="W1140" s="56"/>
      <c r="X1140" s="56"/>
      <c r="Y1140" s="56"/>
      <c r="Z1140" s="56"/>
      <c r="AA1140" s="56"/>
      <c r="AB1140" s="56"/>
      <c r="AC1140" s="56"/>
      <c r="AD1140" s="56"/>
      <c r="AE1140" s="56"/>
      <c r="AF1140" s="56"/>
      <c r="AG1140" s="56"/>
      <c r="AH1140" s="56"/>
      <c r="AI1140" s="56"/>
      <c r="AJ1140" s="56"/>
      <c r="AK1140" s="56"/>
      <c r="AL1140" s="56"/>
    </row>
    <row r="1141" spans="1:38" ht="23.1" customHeight="1">
      <c r="A1141" s="53" t="s">
        <v>22</v>
      </c>
      <c r="B1141" s="53" t="s">
        <v>22</v>
      </c>
      <c r="C1141" s="54"/>
      <c r="D1141" s="55"/>
      <c r="E1141" s="56"/>
      <c r="F1141" s="56"/>
      <c r="G1141" s="56"/>
      <c r="H1141" s="56"/>
      <c r="I1141" s="56"/>
      <c r="J1141" s="56"/>
      <c r="K1141" s="56"/>
      <c r="L1141" s="56"/>
      <c r="M1141" s="56"/>
      <c r="N1141" s="56"/>
      <c r="O1141" s="56"/>
      <c r="P1141" s="56"/>
      <c r="Q1141" s="56"/>
      <c r="R1141" s="56"/>
      <c r="S1141" s="56"/>
      <c r="T1141" s="56"/>
      <c r="U1141" s="56"/>
      <c r="V1141" s="56"/>
      <c r="W1141" s="56"/>
      <c r="X1141" s="56"/>
      <c r="Y1141" s="56"/>
      <c r="Z1141" s="56"/>
      <c r="AA1141" s="56"/>
      <c r="AB1141" s="56"/>
      <c r="AC1141" s="56"/>
      <c r="AD1141" s="56"/>
      <c r="AE1141" s="56"/>
      <c r="AF1141" s="56"/>
      <c r="AG1141" s="56"/>
      <c r="AH1141" s="56"/>
      <c r="AI1141" s="56"/>
      <c r="AJ1141" s="56"/>
      <c r="AK1141" s="56"/>
      <c r="AL1141" s="56"/>
    </row>
    <row r="1142" spans="1:38" ht="23.1" customHeight="1">
      <c r="A1142" s="53" t="s">
        <v>22</v>
      </c>
      <c r="B1142" s="53" t="s">
        <v>22</v>
      </c>
      <c r="C1142" s="54"/>
      <c r="D1142" s="55"/>
      <c r="E1142" s="56"/>
      <c r="F1142" s="56"/>
      <c r="G1142" s="56"/>
      <c r="H1142" s="56"/>
      <c r="I1142" s="56"/>
      <c r="J1142" s="56"/>
      <c r="K1142" s="56"/>
      <c r="L1142" s="56"/>
      <c r="M1142" s="56"/>
      <c r="N1142" s="56"/>
      <c r="O1142" s="56"/>
      <c r="P1142" s="56"/>
      <c r="Q1142" s="56"/>
      <c r="R1142" s="56"/>
      <c r="S1142" s="56"/>
      <c r="T1142" s="56"/>
      <c r="U1142" s="56"/>
      <c r="V1142" s="56"/>
      <c r="W1142" s="56"/>
      <c r="X1142" s="56"/>
      <c r="Y1142" s="56"/>
      <c r="Z1142" s="56"/>
      <c r="AA1142" s="56"/>
      <c r="AB1142" s="56"/>
      <c r="AC1142" s="56"/>
      <c r="AD1142" s="56"/>
      <c r="AE1142" s="56"/>
      <c r="AF1142" s="56"/>
      <c r="AG1142" s="56"/>
      <c r="AH1142" s="56"/>
      <c r="AI1142" s="56"/>
      <c r="AJ1142" s="56"/>
      <c r="AK1142" s="56"/>
      <c r="AL1142" s="56"/>
    </row>
    <row r="1143" spans="1:38" ht="23.1" customHeight="1">
      <c r="A1143" s="53" t="s">
        <v>22</v>
      </c>
      <c r="B1143" s="53" t="s">
        <v>22</v>
      </c>
      <c r="C1143" s="54"/>
      <c r="D1143" s="55"/>
      <c r="E1143" s="56"/>
      <c r="F1143" s="56"/>
      <c r="G1143" s="56"/>
      <c r="H1143" s="56"/>
      <c r="I1143" s="56"/>
      <c r="J1143" s="56"/>
      <c r="K1143" s="56"/>
      <c r="L1143" s="56"/>
      <c r="M1143" s="56"/>
      <c r="N1143" s="56"/>
      <c r="O1143" s="56"/>
      <c r="P1143" s="56"/>
      <c r="Q1143" s="56"/>
      <c r="R1143" s="56"/>
      <c r="S1143" s="56"/>
      <c r="T1143" s="56"/>
      <c r="U1143" s="56"/>
      <c r="V1143" s="56"/>
      <c r="W1143" s="56"/>
      <c r="X1143" s="56"/>
      <c r="Y1143" s="56"/>
      <c r="Z1143" s="56"/>
      <c r="AA1143" s="56"/>
      <c r="AB1143" s="56"/>
      <c r="AC1143" s="56"/>
      <c r="AD1143" s="56"/>
      <c r="AE1143" s="56"/>
      <c r="AF1143" s="56"/>
      <c r="AG1143" s="56"/>
      <c r="AH1143" s="56"/>
      <c r="AI1143" s="56"/>
      <c r="AJ1143" s="56"/>
      <c r="AK1143" s="56"/>
      <c r="AL1143" s="56"/>
    </row>
    <row r="1144" spans="1:38" ht="23.1" customHeight="1">
      <c r="A1144" s="53" t="s">
        <v>22</v>
      </c>
      <c r="B1144" s="53" t="s">
        <v>22</v>
      </c>
      <c r="C1144" s="54"/>
      <c r="D1144" s="55"/>
      <c r="E1144" s="56"/>
      <c r="F1144" s="56"/>
      <c r="G1144" s="56"/>
      <c r="H1144" s="56"/>
      <c r="I1144" s="56"/>
      <c r="J1144" s="56"/>
      <c r="K1144" s="56"/>
      <c r="L1144" s="56"/>
      <c r="M1144" s="56"/>
      <c r="N1144" s="56"/>
      <c r="O1144" s="56"/>
      <c r="P1144" s="56"/>
      <c r="Q1144" s="56"/>
      <c r="R1144" s="56"/>
      <c r="S1144" s="56"/>
      <c r="T1144" s="56"/>
      <c r="U1144" s="56"/>
      <c r="V1144" s="56"/>
      <c r="W1144" s="56"/>
      <c r="X1144" s="56"/>
      <c r="Y1144" s="56"/>
      <c r="Z1144" s="56"/>
      <c r="AA1144" s="56"/>
      <c r="AB1144" s="56"/>
      <c r="AC1144" s="56"/>
      <c r="AD1144" s="56"/>
      <c r="AE1144" s="56"/>
      <c r="AF1144" s="56"/>
      <c r="AG1144" s="56"/>
      <c r="AH1144" s="56"/>
      <c r="AI1144" s="56"/>
      <c r="AJ1144" s="56"/>
      <c r="AK1144" s="56"/>
      <c r="AL1144" s="56"/>
    </row>
    <row r="1145" spans="1:38" ht="23.1" customHeight="1">
      <c r="A1145" s="53" t="s">
        <v>22</v>
      </c>
      <c r="B1145" s="53" t="s">
        <v>22</v>
      </c>
      <c r="C1145" s="54"/>
      <c r="D1145" s="55"/>
      <c r="E1145" s="56"/>
      <c r="F1145" s="56"/>
      <c r="G1145" s="56"/>
      <c r="H1145" s="56"/>
      <c r="I1145" s="56"/>
      <c r="J1145" s="56"/>
      <c r="K1145" s="56"/>
      <c r="L1145" s="56"/>
      <c r="M1145" s="56"/>
      <c r="N1145" s="56"/>
      <c r="O1145" s="56"/>
      <c r="P1145" s="56"/>
      <c r="Q1145" s="56"/>
      <c r="R1145" s="56"/>
      <c r="S1145" s="56"/>
      <c r="T1145" s="56"/>
      <c r="U1145" s="56"/>
      <c r="V1145" s="56"/>
      <c r="W1145" s="56"/>
      <c r="X1145" s="56"/>
      <c r="Y1145" s="56"/>
      <c r="Z1145" s="56"/>
      <c r="AA1145" s="56"/>
      <c r="AB1145" s="56"/>
      <c r="AC1145" s="56"/>
      <c r="AD1145" s="56"/>
      <c r="AE1145" s="56"/>
      <c r="AF1145" s="56"/>
      <c r="AG1145" s="56"/>
      <c r="AH1145" s="56"/>
      <c r="AI1145" s="56"/>
      <c r="AJ1145" s="56"/>
      <c r="AK1145" s="56"/>
      <c r="AL1145" s="56"/>
    </row>
    <row r="1146" spans="1:38" ht="23.1" customHeight="1">
      <c r="A1146" s="53" t="s">
        <v>22</v>
      </c>
      <c r="B1146" s="53" t="s">
        <v>22</v>
      </c>
      <c r="C1146" s="54"/>
      <c r="D1146" s="55"/>
      <c r="E1146" s="56"/>
      <c r="F1146" s="56"/>
      <c r="G1146" s="56"/>
      <c r="H1146" s="56"/>
      <c r="I1146" s="56"/>
      <c r="J1146" s="56"/>
      <c r="K1146" s="56"/>
      <c r="L1146" s="56"/>
      <c r="M1146" s="56"/>
      <c r="N1146" s="56"/>
      <c r="O1146" s="56"/>
      <c r="P1146" s="56"/>
      <c r="Q1146" s="56"/>
      <c r="R1146" s="56"/>
      <c r="S1146" s="56"/>
      <c r="T1146" s="56"/>
      <c r="U1146" s="56"/>
      <c r="V1146" s="56"/>
      <c r="W1146" s="56"/>
      <c r="X1146" s="56"/>
      <c r="Y1146" s="56"/>
      <c r="Z1146" s="56"/>
      <c r="AA1146" s="56"/>
      <c r="AB1146" s="56"/>
      <c r="AC1146" s="56"/>
      <c r="AD1146" s="56"/>
      <c r="AE1146" s="56"/>
      <c r="AF1146" s="56"/>
      <c r="AG1146" s="56"/>
      <c r="AH1146" s="56"/>
      <c r="AI1146" s="56"/>
      <c r="AJ1146" s="56"/>
      <c r="AK1146" s="56"/>
      <c r="AL1146" s="56"/>
    </row>
    <row r="1147" spans="1:38" ht="23.1" customHeight="1">
      <c r="A1147" s="53" t="s">
        <v>22</v>
      </c>
      <c r="B1147" s="53" t="s">
        <v>22</v>
      </c>
      <c r="C1147" s="54"/>
      <c r="D1147" s="55"/>
      <c r="E1147" s="56"/>
      <c r="F1147" s="56"/>
      <c r="G1147" s="56"/>
      <c r="H1147" s="56"/>
      <c r="I1147" s="56"/>
      <c r="J1147" s="56"/>
      <c r="K1147" s="56"/>
      <c r="L1147" s="56"/>
      <c r="M1147" s="56"/>
      <c r="N1147" s="56"/>
      <c r="O1147" s="56"/>
      <c r="P1147" s="56"/>
      <c r="Q1147" s="56"/>
      <c r="R1147" s="56"/>
      <c r="S1147" s="56"/>
      <c r="T1147" s="56"/>
      <c r="U1147" s="56"/>
      <c r="V1147" s="56"/>
      <c r="W1147" s="56"/>
      <c r="X1147" s="56"/>
      <c r="Y1147" s="56"/>
      <c r="Z1147" s="56"/>
      <c r="AA1147" s="56"/>
      <c r="AB1147" s="56"/>
      <c r="AC1147" s="56"/>
      <c r="AD1147" s="56"/>
      <c r="AE1147" s="56"/>
      <c r="AF1147" s="56"/>
      <c r="AG1147" s="56"/>
      <c r="AH1147" s="56"/>
      <c r="AI1147" s="56"/>
      <c r="AJ1147" s="56"/>
      <c r="AK1147" s="56"/>
      <c r="AL1147" s="56"/>
    </row>
    <row r="1148" spans="1:38" ht="23.1" customHeight="1">
      <c r="A1148" s="53" t="s">
        <v>22</v>
      </c>
      <c r="B1148" s="53" t="s">
        <v>22</v>
      </c>
      <c r="C1148" s="54"/>
      <c r="D1148" s="55"/>
      <c r="E1148" s="56"/>
      <c r="F1148" s="56"/>
      <c r="G1148" s="56"/>
      <c r="H1148" s="56"/>
      <c r="I1148" s="56"/>
      <c r="J1148" s="56"/>
      <c r="K1148" s="56"/>
      <c r="L1148" s="56"/>
      <c r="M1148" s="56"/>
      <c r="N1148" s="56"/>
      <c r="O1148" s="56"/>
      <c r="P1148" s="56"/>
      <c r="Q1148" s="56"/>
      <c r="R1148" s="56"/>
      <c r="S1148" s="56"/>
      <c r="T1148" s="56"/>
      <c r="U1148" s="56"/>
      <c r="V1148" s="56"/>
      <c r="W1148" s="56"/>
      <c r="X1148" s="56"/>
      <c r="Y1148" s="56"/>
      <c r="Z1148" s="56"/>
      <c r="AA1148" s="56"/>
      <c r="AB1148" s="56"/>
      <c r="AC1148" s="56"/>
      <c r="AD1148" s="56"/>
      <c r="AE1148" s="56"/>
      <c r="AF1148" s="56"/>
      <c r="AG1148" s="56"/>
      <c r="AH1148" s="56"/>
      <c r="AI1148" s="56"/>
      <c r="AJ1148" s="56"/>
      <c r="AK1148" s="56"/>
      <c r="AL1148" s="56"/>
    </row>
    <row r="1149" spans="1:38" ht="23.1" customHeight="1">
      <c r="A1149" s="53" t="s">
        <v>22</v>
      </c>
      <c r="B1149" s="53" t="s">
        <v>22</v>
      </c>
      <c r="C1149" s="54"/>
      <c r="D1149" s="55"/>
      <c r="E1149" s="56"/>
      <c r="F1149" s="56"/>
      <c r="G1149" s="56"/>
      <c r="H1149" s="56"/>
      <c r="I1149" s="56"/>
      <c r="J1149" s="56"/>
      <c r="K1149" s="56"/>
      <c r="L1149" s="56"/>
      <c r="M1149" s="56"/>
      <c r="N1149" s="56"/>
      <c r="O1149" s="56"/>
      <c r="P1149" s="56"/>
      <c r="Q1149" s="56"/>
      <c r="R1149" s="56"/>
      <c r="S1149" s="56"/>
      <c r="T1149" s="56"/>
      <c r="U1149" s="56"/>
      <c r="V1149" s="56"/>
      <c r="W1149" s="56"/>
      <c r="X1149" s="56"/>
      <c r="Y1149" s="56"/>
      <c r="Z1149" s="56"/>
      <c r="AA1149" s="56"/>
      <c r="AB1149" s="56"/>
      <c r="AC1149" s="56"/>
      <c r="AD1149" s="56"/>
      <c r="AE1149" s="56"/>
      <c r="AF1149" s="56"/>
      <c r="AG1149" s="56"/>
      <c r="AH1149" s="56"/>
      <c r="AI1149" s="56"/>
      <c r="AJ1149" s="56"/>
      <c r="AK1149" s="56"/>
      <c r="AL1149" s="56"/>
    </row>
    <row r="1150" spans="1:38" ht="23.1" customHeight="1">
      <c r="A1150" s="53" t="s">
        <v>22</v>
      </c>
      <c r="B1150" s="53" t="s">
        <v>22</v>
      </c>
      <c r="C1150" s="54"/>
      <c r="D1150" s="55"/>
      <c r="E1150" s="56"/>
      <c r="F1150" s="56"/>
      <c r="G1150" s="56"/>
      <c r="H1150" s="56"/>
      <c r="I1150" s="56"/>
      <c r="J1150" s="56"/>
      <c r="K1150" s="56"/>
      <c r="L1150" s="56"/>
      <c r="M1150" s="56"/>
      <c r="N1150" s="56"/>
      <c r="O1150" s="56"/>
      <c r="P1150" s="56"/>
      <c r="Q1150" s="56"/>
      <c r="R1150" s="56"/>
      <c r="S1150" s="56"/>
      <c r="T1150" s="56"/>
      <c r="U1150" s="56"/>
      <c r="V1150" s="56"/>
      <c r="W1150" s="56"/>
      <c r="X1150" s="56"/>
      <c r="Y1150" s="56"/>
      <c r="Z1150" s="56"/>
      <c r="AA1150" s="56"/>
      <c r="AB1150" s="56"/>
      <c r="AC1150" s="56"/>
      <c r="AD1150" s="56"/>
      <c r="AE1150" s="56"/>
      <c r="AF1150" s="56"/>
      <c r="AG1150" s="56"/>
      <c r="AH1150" s="56"/>
      <c r="AI1150" s="56"/>
      <c r="AJ1150" s="56"/>
      <c r="AK1150" s="56"/>
      <c r="AL1150" s="56"/>
    </row>
    <row r="1151" spans="1:38" ht="23.1" customHeight="1">
      <c r="A1151" s="53" t="s">
        <v>22</v>
      </c>
      <c r="B1151" s="53" t="s">
        <v>22</v>
      </c>
      <c r="C1151" s="54"/>
      <c r="D1151" s="55"/>
      <c r="E1151" s="56"/>
      <c r="F1151" s="56"/>
      <c r="G1151" s="56"/>
      <c r="H1151" s="56"/>
      <c r="I1151" s="56"/>
      <c r="J1151" s="56"/>
      <c r="K1151" s="56"/>
      <c r="L1151" s="56"/>
      <c r="M1151" s="56"/>
      <c r="N1151" s="56"/>
      <c r="O1151" s="56"/>
      <c r="P1151" s="56"/>
      <c r="Q1151" s="56"/>
      <c r="R1151" s="56"/>
      <c r="S1151" s="56"/>
      <c r="T1151" s="56"/>
      <c r="U1151" s="56"/>
      <c r="V1151" s="56"/>
      <c r="W1151" s="56"/>
      <c r="X1151" s="56"/>
      <c r="Y1151" s="56"/>
      <c r="Z1151" s="56"/>
      <c r="AA1151" s="56"/>
      <c r="AB1151" s="56"/>
      <c r="AC1151" s="56"/>
      <c r="AD1151" s="56"/>
      <c r="AE1151" s="56"/>
      <c r="AF1151" s="56"/>
      <c r="AG1151" s="56"/>
      <c r="AH1151" s="56"/>
      <c r="AI1151" s="56"/>
      <c r="AJ1151" s="56"/>
      <c r="AK1151" s="56"/>
      <c r="AL1151" s="56"/>
    </row>
    <row r="1152" spans="1:38" ht="23.1" customHeight="1">
      <c r="A1152" s="53" t="s">
        <v>22</v>
      </c>
      <c r="B1152" s="53" t="s">
        <v>22</v>
      </c>
      <c r="C1152" s="54"/>
      <c r="D1152" s="55"/>
      <c r="E1152" s="56"/>
      <c r="F1152" s="56"/>
      <c r="G1152" s="56"/>
      <c r="H1152" s="56"/>
      <c r="I1152" s="56"/>
      <c r="J1152" s="56"/>
      <c r="K1152" s="56"/>
      <c r="L1152" s="56"/>
      <c r="M1152" s="56"/>
      <c r="N1152" s="56"/>
      <c r="O1152" s="56"/>
      <c r="P1152" s="56"/>
      <c r="Q1152" s="56"/>
      <c r="R1152" s="56"/>
      <c r="S1152" s="56"/>
      <c r="T1152" s="56"/>
      <c r="U1152" s="56"/>
      <c r="V1152" s="56"/>
      <c r="W1152" s="56"/>
      <c r="X1152" s="56"/>
      <c r="Y1152" s="56"/>
      <c r="Z1152" s="56"/>
      <c r="AA1152" s="56"/>
      <c r="AB1152" s="56"/>
      <c r="AC1152" s="56"/>
      <c r="AD1152" s="56"/>
      <c r="AE1152" s="56"/>
      <c r="AF1152" s="56"/>
      <c r="AG1152" s="56"/>
      <c r="AH1152" s="56"/>
      <c r="AI1152" s="56"/>
      <c r="AJ1152" s="56"/>
      <c r="AK1152" s="56"/>
      <c r="AL1152" s="56"/>
    </row>
    <row r="1153" spans="1:38" ht="23.1" customHeight="1">
      <c r="A1153" s="53" t="s">
        <v>22</v>
      </c>
      <c r="B1153" s="53" t="s">
        <v>22</v>
      </c>
      <c r="C1153" s="54"/>
      <c r="D1153" s="55"/>
      <c r="E1153" s="56"/>
      <c r="F1153" s="56"/>
      <c r="G1153" s="56"/>
      <c r="H1153" s="56"/>
      <c r="I1153" s="56"/>
      <c r="J1153" s="56"/>
      <c r="K1153" s="56"/>
      <c r="L1153" s="56"/>
      <c r="M1153" s="56"/>
      <c r="N1153" s="56"/>
      <c r="O1153" s="56"/>
      <c r="P1153" s="56"/>
      <c r="Q1153" s="56"/>
      <c r="R1153" s="56"/>
      <c r="S1153" s="56"/>
      <c r="T1153" s="56"/>
      <c r="U1153" s="56"/>
      <c r="V1153" s="56"/>
      <c r="W1153" s="56"/>
      <c r="X1153" s="56"/>
      <c r="Y1153" s="56"/>
      <c r="Z1153" s="56"/>
      <c r="AA1153" s="56"/>
      <c r="AB1153" s="56"/>
      <c r="AC1153" s="56"/>
      <c r="AD1153" s="56"/>
      <c r="AE1153" s="56"/>
      <c r="AF1153" s="56"/>
      <c r="AG1153" s="56"/>
      <c r="AH1153" s="56"/>
      <c r="AI1153" s="56"/>
      <c r="AJ1153" s="56"/>
      <c r="AK1153" s="56"/>
      <c r="AL1153" s="56"/>
    </row>
    <row r="1154" spans="1:38" ht="23.1" customHeight="1">
      <c r="A1154" s="53" t="s">
        <v>22</v>
      </c>
      <c r="B1154" s="53" t="s">
        <v>22</v>
      </c>
      <c r="C1154" s="54"/>
      <c r="D1154" s="55"/>
      <c r="E1154" s="56"/>
      <c r="F1154" s="56"/>
      <c r="G1154" s="56"/>
      <c r="H1154" s="56"/>
      <c r="I1154" s="56"/>
      <c r="J1154" s="56"/>
      <c r="K1154" s="56"/>
      <c r="L1154" s="56"/>
      <c r="M1154" s="56"/>
      <c r="N1154" s="56"/>
      <c r="O1154" s="56"/>
      <c r="P1154" s="56"/>
      <c r="Q1154" s="56"/>
      <c r="R1154" s="56"/>
      <c r="S1154" s="56"/>
      <c r="T1154" s="56"/>
      <c r="U1154" s="56"/>
      <c r="V1154" s="56"/>
      <c r="W1154" s="56"/>
      <c r="X1154" s="56"/>
      <c r="Y1154" s="56"/>
      <c r="Z1154" s="56"/>
      <c r="AA1154" s="56"/>
      <c r="AB1154" s="56"/>
      <c r="AC1154" s="56"/>
      <c r="AD1154" s="56"/>
      <c r="AE1154" s="56"/>
      <c r="AF1154" s="56"/>
      <c r="AG1154" s="56"/>
      <c r="AH1154" s="56"/>
      <c r="AI1154" s="56"/>
      <c r="AJ1154" s="56"/>
      <c r="AK1154" s="56"/>
      <c r="AL1154" s="56"/>
    </row>
    <row r="1155" spans="1:38" ht="23.1" customHeight="1">
      <c r="A1155" s="53" t="s">
        <v>22</v>
      </c>
      <c r="B1155" s="53" t="s">
        <v>22</v>
      </c>
      <c r="C1155" s="54"/>
      <c r="D1155" s="55"/>
      <c r="E1155" s="56"/>
      <c r="F1155" s="56"/>
      <c r="G1155" s="56"/>
      <c r="H1155" s="56"/>
      <c r="I1155" s="56"/>
      <c r="J1155" s="56"/>
      <c r="K1155" s="56"/>
      <c r="L1155" s="56"/>
      <c r="M1155" s="56"/>
      <c r="N1155" s="56"/>
      <c r="O1155" s="56"/>
      <c r="P1155" s="56"/>
      <c r="Q1155" s="56"/>
      <c r="R1155" s="56"/>
      <c r="S1155" s="56"/>
      <c r="T1155" s="56"/>
      <c r="U1155" s="56"/>
      <c r="V1155" s="56"/>
      <c r="W1155" s="56"/>
      <c r="X1155" s="56"/>
      <c r="Y1155" s="56"/>
      <c r="Z1155" s="56"/>
      <c r="AA1155" s="56"/>
      <c r="AB1155" s="56"/>
      <c r="AC1155" s="56"/>
      <c r="AD1155" s="56"/>
      <c r="AE1155" s="56"/>
      <c r="AF1155" s="56"/>
      <c r="AG1155" s="56"/>
      <c r="AH1155" s="56"/>
      <c r="AI1155" s="56"/>
      <c r="AJ1155" s="56"/>
      <c r="AK1155" s="56"/>
      <c r="AL1155" s="56"/>
    </row>
    <row r="1156" spans="1:38" ht="23.1" customHeight="1">
      <c r="A1156" s="53" t="s">
        <v>22</v>
      </c>
      <c r="B1156" s="53" t="s">
        <v>22</v>
      </c>
      <c r="C1156" s="54"/>
      <c r="D1156" s="55"/>
      <c r="E1156" s="56"/>
      <c r="F1156" s="56"/>
      <c r="G1156" s="56"/>
      <c r="H1156" s="56"/>
      <c r="I1156" s="56"/>
      <c r="J1156" s="56"/>
      <c r="K1156" s="56"/>
      <c r="L1156" s="56"/>
      <c r="M1156" s="56"/>
      <c r="N1156" s="56"/>
      <c r="O1156" s="56"/>
      <c r="P1156" s="56"/>
      <c r="Q1156" s="56"/>
      <c r="R1156" s="56"/>
      <c r="S1156" s="56"/>
      <c r="T1156" s="56"/>
      <c r="U1156" s="56"/>
      <c r="V1156" s="56"/>
      <c r="W1156" s="56"/>
      <c r="X1156" s="56"/>
      <c r="Y1156" s="56"/>
      <c r="Z1156" s="56"/>
      <c r="AA1156" s="56"/>
      <c r="AB1156" s="56"/>
      <c r="AC1156" s="56"/>
      <c r="AD1156" s="56"/>
      <c r="AE1156" s="56"/>
      <c r="AF1156" s="56"/>
      <c r="AG1156" s="56"/>
      <c r="AH1156" s="56"/>
      <c r="AI1156" s="56"/>
      <c r="AJ1156" s="56"/>
      <c r="AK1156" s="56"/>
      <c r="AL1156" s="56"/>
    </row>
    <row r="1157" spans="1:38" ht="23.1" customHeight="1">
      <c r="A1157" s="53" t="s">
        <v>22</v>
      </c>
      <c r="B1157" s="53" t="s">
        <v>22</v>
      </c>
      <c r="C1157" s="54"/>
      <c r="D1157" s="55"/>
      <c r="E1157" s="56"/>
      <c r="F1157" s="56"/>
      <c r="G1157" s="56"/>
      <c r="H1157" s="56"/>
      <c r="I1157" s="56"/>
      <c r="J1157" s="56"/>
      <c r="K1157" s="56"/>
      <c r="L1157" s="56"/>
      <c r="M1157" s="56"/>
      <c r="N1157" s="56"/>
      <c r="O1157" s="56"/>
      <c r="P1157" s="56"/>
      <c r="Q1157" s="56"/>
      <c r="R1157" s="56"/>
      <c r="S1157" s="56"/>
      <c r="T1157" s="56"/>
      <c r="U1157" s="56"/>
      <c r="V1157" s="56"/>
      <c r="W1157" s="56"/>
      <c r="X1157" s="56"/>
      <c r="Y1157" s="56"/>
      <c r="Z1157" s="56"/>
      <c r="AA1157" s="56"/>
      <c r="AB1157" s="56"/>
      <c r="AC1157" s="56"/>
      <c r="AD1157" s="56"/>
      <c r="AE1157" s="56"/>
      <c r="AF1157" s="56"/>
      <c r="AG1157" s="56"/>
      <c r="AH1157" s="56"/>
      <c r="AI1157" s="56"/>
      <c r="AJ1157" s="56"/>
      <c r="AK1157" s="56"/>
      <c r="AL1157" s="56"/>
    </row>
    <row r="1158" spans="1:38" ht="23.1" customHeight="1">
      <c r="A1158" s="53" t="s">
        <v>22</v>
      </c>
      <c r="B1158" s="53" t="s">
        <v>22</v>
      </c>
      <c r="C1158" s="54"/>
      <c r="D1158" s="55"/>
      <c r="E1158" s="56"/>
      <c r="F1158" s="56"/>
      <c r="G1158" s="56"/>
      <c r="H1158" s="56"/>
      <c r="I1158" s="56"/>
      <c r="J1158" s="56"/>
      <c r="K1158" s="56"/>
      <c r="L1158" s="56"/>
      <c r="M1158" s="56"/>
      <c r="N1158" s="56"/>
      <c r="O1158" s="56"/>
      <c r="P1158" s="56"/>
      <c r="Q1158" s="56"/>
      <c r="R1158" s="56"/>
      <c r="S1158" s="56"/>
      <c r="T1158" s="56"/>
      <c r="U1158" s="56"/>
      <c r="V1158" s="56"/>
      <c r="W1158" s="56"/>
      <c r="X1158" s="56"/>
      <c r="Y1158" s="56"/>
      <c r="Z1158" s="56"/>
      <c r="AA1158" s="56"/>
      <c r="AB1158" s="56"/>
      <c r="AC1158" s="56"/>
      <c r="AD1158" s="56"/>
      <c r="AE1158" s="56"/>
      <c r="AF1158" s="56"/>
      <c r="AG1158" s="56"/>
      <c r="AH1158" s="56"/>
      <c r="AI1158" s="56"/>
      <c r="AJ1158" s="56"/>
      <c r="AK1158" s="56"/>
      <c r="AL1158" s="56"/>
    </row>
    <row r="1159" spans="1:38" ht="23.1" customHeight="1">
      <c r="A1159" s="53" t="s">
        <v>22</v>
      </c>
      <c r="B1159" s="53" t="s">
        <v>22</v>
      </c>
      <c r="C1159" s="54"/>
      <c r="D1159" s="55"/>
      <c r="E1159" s="56"/>
      <c r="F1159" s="56"/>
      <c r="G1159" s="56"/>
      <c r="H1159" s="56"/>
      <c r="I1159" s="56"/>
      <c r="J1159" s="56"/>
      <c r="K1159" s="56"/>
      <c r="L1159" s="56"/>
      <c r="M1159" s="56"/>
      <c r="N1159" s="56"/>
      <c r="O1159" s="56"/>
      <c r="P1159" s="56"/>
      <c r="Q1159" s="56"/>
      <c r="R1159" s="56"/>
      <c r="S1159" s="56"/>
      <c r="T1159" s="56"/>
      <c r="U1159" s="56"/>
      <c r="V1159" s="56"/>
      <c r="W1159" s="56"/>
      <c r="X1159" s="56"/>
      <c r="Y1159" s="56"/>
      <c r="Z1159" s="56"/>
      <c r="AA1159" s="56"/>
      <c r="AB1159" s="56"/>
      <c r="AC1159" s="56"/>
      <c r="AD1159" s="56"/>
      <c r="AE1159" s="56"/>
      <c r="AF1159" s="56"/>
      <c r="AG1159" s="56"/>
      <c r="AH1159" s="56"/>
      <c r="AI1159" s="56"/>
      <c r="AJ1159" s="56"/>
      <c r="AK1159" s="56"/>
      <c r="AL1159" s="56"/>
    </row>
    <row r="1160" spans="1:38" ht="23.1" customHeight="1">
      <c r="A1160" s="53" t="s">
        <v>22</v>
      </c>
      <c r="B1160" s="53" t="s">
        <v>22</v>
      </c>
      <c r="C1160" s="54"/>
      <c r="D1160" s="55"/>
      <c r="E1160" s="56"/>
      <c r="F1160" s="56"/>
      <c r="G1160" s="56"/>
      <c r="H1160" s="56"/>
      <c r="I1160" s="56"/>
      <c r="J1160" s="56"/>
      <c r="K1160" s="56"/>
      <c r="L1160" s="56"/>
      <c r="M1160" s="56"/>
      <c r="N1160" s="56"/>
      <c r="O1160" s="56"/>
      <c r="P1160" s="56"/>
      <c r="Q1160" s="56"/>
      <c r="R1160" s="56"/>
      <c r="S1160" s="56"/>
      <c r="T1160" s="56"/>
      <c r="U1160" s="56"/>
      <c r="V1160" s="56"/>
      <c r="W1160" s="56"/>
      <c r="X1160" s="56"/>
      <c r="Y1160" s="56"/>
      <c r="Z1160" s="56"/>
      <c r="AA1160" s="56"/>
      <c r="AB1160" s="56"/>
      <c r="AC1160" s="56"/>
      <c r="AD1160" s="56"/>
      <c r="AE1160" s="56"/>
      <c r="AF1160" s="56"/>
      <c r="AG1160" s="56"/>
      <c r="AH1160" s="56"/>
      <c r="AI1160" s="56"/>
      <c r="AJ1160" s="56"/>
      <c r="AK1160" s="56"/>
      <c r="AL1160" s="56"/>
    </row>
    <row r="1161" spans="1:38" ht="23.1" customHeight="1">
      <c r="A1161" s="53" t="s">
        <v>22</v>
      </c>
      <c r="B1161" s="53" t="s">
        <v>22</v>
      </c>
      <c r="C1161" s="54"/>
      <c r="D1161" s="55"/>
      <c r="E1161" s="56"/>
      <c r="F1161" s="56"/>
      <c r="G1161" s="56"/>
      <c r="H1161" s="56"/>
      <c r="I1161" s="56"/>
      <c r="J1161" s="56"/>
      <c r="K1161" s="56"/>
      <c r="L1161" s="56"/>
      <c r="M1161" s="56"/>
      <c r="N1161" s="56"/>
      <c r="O1161" s="56"/>
      <c r="P1161" s="56"/>
      <c r="Q1161" s="56"/>
      <c r="R1161" s="56"/>
      <c r="S1161" s="56"/>
      <c r="T1161" s="56"/>
      <c r="U1161" s="56"/>
      <c r="V1161" s="56"/>
      <c r="W1161" s="56"/>
      <c r="X1161" s="56"/>
      <c r="Y1161" s="56"/>
      <c r="Z1161" s="56"/>
      <c r="AA1161" s="56"/>
      <c r="AB1161" s="56"/>
      <c r="AC1161" s="56"/>
      <c r="AD1161" s="56"/>
      <c r="AE1161" s="56"/>
      <c r="AF1161" s="56"/>
      <c r="AG1161" s="56"/>
      <c r="AH1161" s="56"/>
      <c r="AI1161" s="56"/>
      <c r="AJ1161" s="56"/>
      <c r="AK1161" s="56"/>
      <c r="AL1161" s="56"/>
    </row>
    <row r="1162" spans="1:38" ht="23.1" customHeight="1">
      <c r="A1162" s="53" t="s">
        <v>22</v>
      </c>
      <c r="B1162" s="53" t="s">
        <v>22</v>
      </c>
      <c r="C1162" s="54"/>
      <c r="D1162" s="55"/>
      <c r="E1162" s="56"/>
      <c r="F1162" s="56"/>
      <c r="G1162" s="56"/>
      <c r="H1162" s="56"/>
      <c r="I1162" s="56"/>
      <c r="J1162" s="56"/>
      <c r="K1162" s="56"/>
      <c r="L1162" s="56"/>
      <c r="M1162" s="56"/>
      <c r="N1162" s="56"/>
      <c r="O1162" s="56"/>
      <c r="P1162" s="56"/>
      <c r="Q1162" s="56"/>
      <c r="R1162" s="56"/>
      <c r="S1162" s="56"/>
      <c r="T1162" s="56"/>
      <c r="U1162" s="56"/>
      <c r="V1162" s="56"/>
      <c r="W1162" s="56"/>
      <c r="X1162" s="56"/>
      <c r="Y1162" s="56"/>
      <c r="Z1162" s="56"/>
      <c r="AA1162" s="56"/>
      <c r="AB1162" s="56"/>
      <c r="AC1162" s="56"/>
      <c r="AD1162" s="56"/>
      <c r="AE1162" s="56"/>
      <c r="AF1162" s="56"/>
      <c r="AG1162" s="56"/>
      <c r="AH1162" s="56"/>
      <c r="AI1162" s="56"/>
      <c r="AJ1162" s="56"/>
      <c r="AK1162" s="56"/>
      <c r="AL1162" s="56"/>
    </row>
    <row r="1163" spans="1:38" ht="23.1" customHeight="1">
      <c r="A1163" s="53" t="s">
        <v>22</v>
      </c>
      <c r="B1163" s="53" t="s">
        <v>22</v>
      </c>
      <c r="C1163" s="54"/>
      <c r="D1163" s="55"/>
      <c r="E1163" s="56"/>
      <c r="F1163" s="56"/>
      <c r="G1163" s="56"/>
      <c r="H1163" s="56"/>
      <c r="I1163" s="56"/>
      <c r="J1163" s="56"/>
      <c r="K1163" s="56"/>
      <c r="L1163" s="56"/>
      <c r="M1163" s="56"/>
      <c r="N1163" s="56"/>
      <c r="O1163" s="56"/>
      <c r="P1163" s="56"/>
      <c r="Q1163" s="56"/>
      <c r="R1163" s="56"/>
      <c r="S1163" s="56"/>
      <c r="T1163" s="56"/>
      <c r="U1163" s="56"/>
      <c r="V1163" s="56"/>
      <c r="W1163" s="56"/>
      <c r="X1163" s="56"/>
      <c r="Y1163" s="56"/>
      <c r="Z1163" s="56"/>
      <c r="AA1163" s="56"/>
      <c r="AB1163" s="56"/>
      <c r="AC1163" s="56"/>
      <c r="AD1163" s="56"/>
      <c r="AE1163" s="56"/>
      <c r="AF1163" s="56"/>
      <c r="AG1163" s="56"/>
      <c r="AH1163" s="56"/>
      <c r="AI1163" s="56"/>
      <c r="AJ1163" s="56"/>
      <c r="AK1163" s="56"/>
      <c r="AL1163" s="56"/>
    </row>
    <row r="1164" spans="1:38" ht="23.1" customHeight="1">
      <c r="A1164" s="53" t="s">
        <v>22</v>
      </c>
      <c r="B1164" s="53" t="s">
        <v>22</v>
      </c>
      <c r="C1164" s="54"/>
      <c r="D1164" s="55"/>
      <c r="E1164" s="56"/>
      <c r="F1164" s="56"/>
      <c r="G1164" s="56"/>
      <c r="H1164" s="56"/>
      <c r="I1164" s="56"/>
      <c r="J1164" s="56"/>
      <c r="K1164" s="56"/>
      <c r="L1164" s="56"/>
      <c r="M1164" s="56"/>
      <c r="N1164" s="56"/>
      <c r="O1164" s="56"/>
      <c r="P1164" s="56"/>
      <c r="Q1164" s="56"/>
      <c r="R1164" s="56"/>
      <c r="S1164" s="56"/>
      <c r="T1164" s="56"/>
      <c r="U1164" s="56"/>
      <c r="V1164" s="56"/>
      <c r="W1164" s="56"/>
      <c r="X1164" s="56"/>
      <c r="Y1164" s="56"/>
      <c r="Z1164" s="56"/>
      <c r="AA1164" s="56"/>
      <c r="AB1164" s="56"/>
      <c r="AC1164" s="56"/>
      <c r="AD1164" s="56"/>
      <c r="AE1164" s="56"/>
      <c r="AF1164" s="56"/>
      <c r="AG1164" s="56"/>
      <c r="AH1164" s="56"/>
      <c r="AI1164" s="56"/>
      <c r="AJ1164" s="56"/>
      <c r="AK1164" s="56"/>
      <c r="AL1164" s="56"/>
    </row>
    <row r="1165" spans="1:38" ht="23.1" customHeight="1">
      <c r="A1165" s="53" t="s">
        <v>22</v>
      </c>
      <c r="B1165" s="53" t="s">
        <v>22</v>
      </c>
      <c r="C1165" s="54"/>
      <c r="D1165" s="55"/>
      <c r="E1165" s="56"/>
      <c r="F1165" s="56"/>
      <c r="G1165" s="56"/>
      <c r="H1165" s="56"/>
      <c r="I1165" s="56"/>
      <c r="J1165" s="56"/>
      <c r="K1165" s="56"/>
      <c r="L1165" s="56"/>
      <c r="M1165" s="56"/>
      <c r="N1165" s="56"/>
      <c r="O1165" s="56"/>
      <c r="P1165" s="56"/>
      <c r="Q1165" s="56"/>
      <c r="R1165" s="56"/>
      <c r="S1165" s="56"/>
      <c r="T1165" s="56"/>
      <c r="U1165" s="56"/>
      <c r="V1165" s="56"/>
      <c r="W1165" s="56"/>
      <c r="X1165" s="56"/>
      <c r="Y1165" s="56"/>
      <c r="Z1165" s="56"/>
      <c r="AA1165" s="56"/>
      <c r="AB1165" s="56"/>
      <c r="AC1165" s="56"/>
      <c r="AD1165" s="56"/>
      <c r="AE1165" s="56"/>
      <c r="AF1165" s="56"/>
      <c r="AG1165" s="56"/>
      <c r="AH1165" s="56"/>
      <c r="AI1165" s="56"/>
      <c r="AJ1165" s="56"/>
      <c r="AK1165" s="56"/>
      <c r="AL1165" s="56"/>
    </row>
    <row r="1166" spans="1:38" ht="23.1" customHeight="1">
      <c r="A1166" s="53" t="s">
        <v>22</v>
      </c>
      <c r="B1166" s="53" t="s">
        <v>22</v>
      </c>
      <c r="C1166" s="54"/>
      <c r="D1166" s="55"/>
      <c r="E1166" s="56"/>
      <c r="F1166" s="56"/>
      <c r="G1166" s="56"/>
      <c r="H1166" s="56"/>
      <c r="I1166" s="56"/>
      <c r="J1166" s="56"/>
      <c r="K1166" s="56"/>
      <c r="L1166" s="56"/>
      <c r="M1166" s="56"/>
      <c r="N1166" s="56"/>
      <c r="O1166" s="56"/>
      <c r="P1166" s="56"/>
      <c r="Q1166" s="56"/>
      <c r="R1166" s="56"/>
      <c r="S1166" s="56"/>
      <c r="T1166" s="56"/>
      <c r="U1166" s="56"/>
      <c r="V1166" s="56"/>
      <c r="W1166" s="56"/>
      <c r="X1166" s="56"/>
      <c r="Y1166" s="56"/>
      <c r="Z1166" s="56"/>
      <c r="AA1166" s="56"/>
      <c r="AB1166" s="56"/>
      <c r="AC1166" s="56"/>
      <c r="AD1166" s="56"/>
      <c r="AE1166" s="56"/>
      <c r="AF1166" s="56"/>
      <c r="AG1166" s="56"/>
      <c r="AH1166" s="56"/>
      <c r="AI1166" s="56"/>
      <c r="AJ1166" s="56"/>
      <c r="AK1166" s="56"/>
      <c r="AL1166" s="56"/>
    </row>
    <row r="1167" spans="1:38" ht="23.1" customHeight="1">
      <c r="A1167" s="53" t="s">
        <v>22</v>
      </c>
      <c r="B1167" s="53" t="s">
        <v>22</v>
      </c>
      <c r="C1167" s="54"/>
      <c r="D1167" s="55"/>
      <c r="E1167" s="56"/>
      <c r="F1167" s="56"/>
      <c r="G1167" s="56"/>
      <c r="H1167" s="56"/>
      <c r="I1167" s="56"/>
      <c r="J1167" s="56"/>
      <c r="K1167" s="56"/>
      <c r="L1167" s="56"/>
      <c r="M1167" s="56"/>
      <c r="N1167" s="56"/>
      <c r="O1167" s="56"/>
      <c r="P1167" s="56"/>
      <c r="Q1167" s="56"/>
      <c r="R1167" s="56"/>
      <c r="S1167" s="56"/>
      <c r="T1167" s="56"/>
      <c r="U1167" s="56"/>
      <c r="V1167" s="56"/>
      <c r="W1167" s="56"/>
      <c r="X1167" s="56"/>
      <c r="Y1167" s="56"/>
      <c r="Z1167" s="56"/>
      <c r="AA1167" s="56"/>
      <c r="AB1167" s="56"/>
      <c r="AC1167" s="56"/>
      <c r="AD1167" s="56"/>
      <c r="AE1167" s="56"/>
      <c r="AF1167" s="56"/>
      <c r="AG1167" s="56"/>
      <c r="AH1167" s="56"/>
      <c r="AI1167" s="56"/>
      <c r="AJ1167" s="56"/>
      <c r="AK1167" s="56"/>
      <c r="AL1167" s="56"/>
    </row>
    <row r="1168" spans="1:38" ht="23.1" customHeight="1">
      <c r="A1168" s="53" t="s">
        <v>22</v>
      </c>
      <c r="B1168" s="53" t="s">
        <v>22</v>
      </c>
      <c r="C1168" s="54"/>
      <c r="D1168" s="55"/>
      <c r="E1168" s="56"/>
      <c r="F1168" s="56"/>
      <c r="G1168" s="56"/>
      <c r="H1168" s="56"/>
      <c r="I1168" s="56"/>
      <c r="J1168" s="56"/>
      <c r="K1168" s="56"/>
      <c r="L1168" s="56"/>
      <c r="M1168" s="56"/>
      <c r="N1168" s="56"/>
      <c r="O1168" s="56"/>
      <c r="P1168" s="56"/>
      <c r="Q1168" s="56"/>
      <c r="R1168" s="56"/>
      <c r="S1168" s="56"/>
      <c r="T1168" s="56"/>
      <c r="U1168" s="56"/>
      <c r="V1168" s="56"/>
      <c r="W1168" s="56"/>
      <c r="X1168" s="56"/>
      <c r="Y1168" s="56"/>
      <c r="Z1168" s="56"/>
      <c r="AA1168" s="56"/>
      <c r="AB1168" s="56"/>
      <c r="AC1168" s="56"/>
      <c r="AD1168" s="56"/>
      <c r="AE1168" s="56"/>
      <c r="AF1168" s="56"/>
      <c r="AG1168" s="56"/>
      <c r="AH1168" s="56"/>
      <c r="AI1168" s="56"/>
      <c r="AJ1168" s="56"/>
      <c r="AK1168" s="56"/>
      <c r="AL1168" s="56"/>
    </row>
    <row r="1169" spans="1:38" ht="23.1" customHeight="1">
      <c r="A1169" s="53" t="s">
        <v>22</v>
      </c>
      <c r="B1169" s="53" t="s">
        <v>22</v>
      </c>
      <c r="C1169" s="54"/>
      <c r="D1169" s="55"/>
      <c r="E1169" s="56"/>
      <c r="F1169" s="56"/>
      <c r="G1169" s="56"/>
      <c r="H1169" s="56"/>
      <c r="I1169" s="56"/>
      <c r="J1169" s="56"/>
      <c r="K1169" s="56"/>
      <c r="L1169" s="56"/>
      <c r="M1169" s="56"/>
      <c r="N1169" s="56"/>
      <c r="O1169" s="56"/>
      <c r="P1169" s="56"/>
      <c r="Q1169" s="56"/>
      <c r="R1169" s="56"/>
      <c r="S1169" s="56"/>
      <c r="T1169" s="56"/>
      <c r="U1169" s="56"/>
      <c r="V1169" s="56"/>
      <c r="W1169" s="56"/>
      <c r="X1169" s="56"/>
      <c r="Y1169" s="56"/>
      <c r="Z1169" s="56"/>
      <c r="AA1169" s="56"/>
      <c r="AB1169" s="56"/>
      <c r="AC1169" s="56"/>
      <c r="AD1169" s="56"/>
      <c r="AE1169" s="56"/>
      <c r="AF1169" s="56"/>
      <c r="AG1169" s="56"/>
      <c r="AH1169" s="56"/>
      <c r="AI1169" s="56"/>
      <c r="AJ1169" s="56"/>
      <c r="AK1169" s="56"/>
      <c r="AL1169" s="56"/>
    </row>
    <row r="1170" spans="1:38" ht="23.1" customHeight="1">
      <c r="A1170" s="53" t="s">
        <v>22</v>
      </c>
      <c r="B1170" s="53" t="s">
        <v>22</v>
      </c>
      <c r="C1170" s="54"/>
      <c r="D1170" s="55"/>
      <c r="E1170" s="56"/>
      <c r="F1170" s="56"/>
      <c r="G1170" s="56"/>
      <c r="H1170" s="56"/>
      <c r="I1170" s="56"/>
      <c r="J1170" s="56"/>
      <c r="K1170" s="56"/>
      <c r="L1170" s="56"/>
      <c r="M1170" s="56"/>
      <c r="N1170" s="56"/>
      <c r="O1170" s="56"/>
      <c r="P1170" s="56"/>
      <c r="Q1170" s="56"/>
      <c r="R1170" s="56"/>
      <c r="S1170" s="56"/>
      <c r="T1170" s="56"/>
      <c r="U1170" s="56"/>
      <c r="V1170" s="56"/>
      <c r="W1170" s="56"/>
      <c r="X1170" s="56"/>
      <c r="Y1170" s="56"/>
      <c r="Z1170" s="56"/>
      <c r="AA1170" s="56"/>
      <c r="AB1170" s="56"/>
      <c r="AC1170" s="56"/>
      <c r="AD1170" s="56"/>
      <c r="AE1170" s="56"/>
      <c r="AF1170" s="56"/>
      <c r="AG1170" s="56"/>
      <c r="AH1170" s="56"/>
      <c r="AI1170" s="56"/>
      <c r="AJ1170" s="56"/>
      <c r="AK1170" s="56"/>
      <c r="AL1170" s="56"/>
    </row>
    <row r="1171" spans="1:38" ht="23.1" customHeight="1">
      <c r="A1171" s="53" t="s">
        <v>22</v>
      </c>
      <c r="B1171" s="53" t="s">
        <v>22</v>
      </c>
      <c r="C1171" s="54"/>
      <c r="D1171" s="55"/>
      <c r="E1171" s="56"/>
      <c r="F1171" s="56"/>
      <c r="G1171" s="56"/>
      <c r="H1171" s="56"/>
      <c r="I1171" s="56"/>
      <c r="J1171" s="56"/>
      <c r="K1171" s="56"/>
      <c r="L1171" s="56"/>
      <c r="M1171" s="56"/>
      <c r="N1171" s="56"/>
      <c r="O1171" s="56"/>
      <c r="P1171" s="56"/>
      <c r="Q1171" s="56"/>
      <c r="R1171" s="56"/>
      <c r="S1171" s="56"/>
      <c r="T1171" s="56"/>
      <c r="U1171" s="56"/>
      <c r="V1171" s="56"/>
      <c r="W1171" s="56"/>
      <c r="X1171" s="56"/>
      <c r="Y1171" s="56"/>
      <c r="Z1171" s="56"/>
      <c r="AA1171" s="56"/>
      <c r="AB1171" s="56"/>
      <c r="AC1171" s="56"/>
      <c r="AD1171" s="56"/>
      <c r="AE1171" s="56"/>
      <c r="AF1171" s="56"/>
      <c r="AG1171" s="56"/>
      <c r="AH1171" s="56"/>
      <c r="AI1171" s="56"/>
      <c r="AJ1171" s="56"/>
      <c r="AK1171" s="56"/>
      <c r="AL1171" s="56"/>
    </row>
    <row r="1172" spans="1:38" ht="23.1" customHeight="1">
      <c r="A1172" s="53" t="s">
        <v>22</v>
      </c>
      <c r="B1172" s="53" t="s">
        <v>22</v>
      </c>
      <c r="C1172" s="54"/>
      <c r="D1172" s="55"/>
      <c r="E1172" s="56"/>
      <c r="F1172" s="56"/>
      <c r="G1172" s="56"/>
      <c r="H1172" s="56"/>
      <c r="I1172" s="56"/>
      <c r="J1172" s="56"/>
      <c r="K1172" s="56"/>
      <c r="L1172" s="56"/>
      <c r="M1172" s="56"/>
      <c r="N1172" s="56"/>
      <c r="O1172" s="56"/>
      <c r="P1172" s="56"/>
      <c r="Q1172" s="56"/>
      <c r="R1172" s="56"/>
      <c r="S1172" s="56"/>
      <c r="T1172" s="56"/>
      <c r="U1172" s="56"/>
      <c r="V1172" s="56"/>
      <c r="W1172" s="56"/>
      <c r="X1172" s="56"/>
      <c r="Y1172" s="56"/>
      <c r="Z1172" s="56"/>
      <c r="AA1172" s="56"/>
      <c r="AB1172" s="56"/>
      <c r="AC1172" s="56"/>
      <c r="AD1172" s="56"/>
      <c r="AE1172" s="56"/>
      <c r="AF1172" s="56"/>
      <c r="AG1172" s="56"/>
      <c r="AH1172" s="56"/>
      <c r="AI1172" s="56"/>
      <c r="AJ1172" s="56"/>
      <c r="AK1172" s="56"/>
      <c r="AL1172" s="56"/>
    </row>
    <row r="1173" spans="1:38" ht="23.1" customHeight="1">
      <c r="A1173" s="53" t="s">
        <v>22</v>
      </c>
      <c r="B1173" s="53" t="s">
        <v>22</v>
      </c>
      <c r="C1173" s="54"/>
      <c r="D1173" s="55"/>
      <c r="E1173" s="56"/>
      <c r="F1173" s="56"/>
      <c r="G1173" s="56"/>
      <c r="H1173" s="56"/>
      <c r="I1173" s="56"/>
      <c r="J1173" s="56"/>
      <c r="K1173" s="56"/>
      <c r="L1173" s="56"/>
      <c r="M1173" s="56"/>
      <c r="N1173" s="56"/>
      <c r="O1173" s="56"/>
      <c r="P1173" s="56"/>
      <c r="Q1173" s="56"/>
      <c r="R1173" s="56"/>
      <c r="S1173" s="56"/>
      <c r="T1173" s="56"/>
      <c r="U1173" s="56"/>
      <c r="V1173" s="56"/>
      <c r="W1173" s="56"/>
      <c r="X1173" s="56"/>
      <c r="Y1173" s="56"/>
      <c r="Z1173" s="56"/>
      <c r="AA1173" s="56"/>
      <c r="AB1173" s="56"/>
      <c r="AC1173" s="56"/>
      <c r="AD1173" s="56"/>
      <c r="AE1173" s="56"/>
      <c r="AF1173" s="56"/>
      <c r="AG1173" s="56"/>
      <c r="AH1173" s="56"/>
      <c r="AI1173" s="56"/>
      <c r="AJ1173" s="56"/>
      <c r="AK1173" s="56"/>
      <c r="AL1173" s="56"/>
    </row>
    <row r="1174" spans="1:38" ht="23.1" customHeight="1">
      <c r="A1174" s="53" t="s">
        <v>22</v>
      </c>
      <c r="B1174" s="53" t="s">
        <v>22</v>
      </c>
      <c r="C1174" s="54"/>
      <c r="D1174" s="55"/>
      <c r="E1174" s="56"/>
      <c r="F1174" s="56"/>
      <c r="G1174" s="56"/>
      <c r="H1174" s="56"/>
      <c r="I1174" s="56"/>
      <c r="J1174" s="56"/>
      <c r="K1174" s="56"/>
      <c r="L1174" s="56"/>
      <c r="M1174" s="56"/>
      <c r="N1174" s="56"/>
      <c r="O1174" s="56"/>
      <c r="P1174" s="56"/>
      <c r="Q1174" s="56"/>
      <c r="R1174" s="56"/>
      <c r="S1174" s="56"/>
      <c r="T1174" s="56"/>
      <c r="U1174" s="56"/>
      <c r="V1174" s="56"/>
      <c r="W1174" s="56"/>
      <c r="X1174" s="56"/>
      <c r="Y1174" s="56"/>
      <c r="Z1174" s="56"/>
      <c r="AA1174" s="56"/>
      <c r="AB1174" s="56"/>
      <c r="AC1174" s="56"/>
      <c r="AD1174" s="56"/>
      <c r="AE1174" s="56"/>
      <c r="AF1174" s="56"/>
      <c r="AG1174" s="56"/>
      <c r="AH1174" s="56"/>
      <c r="AI1174" s="56"/>
      <c r="AJ1174" s="56"/>
      <c r="AK1174" s="56"/>
      <c r="AL1174" s="56"/>
    </row>
    <row r="1175" spans="1:38" ht="23.1" customHeight="1">
      <c r="A1175" s="53" t="s">
        <v>22</v>
      </c>
      <c r="B1175" s="53" t="s">
        <v>22</v>
      </c>
      <c r="C1175" s="54"/>
      <c r="D1175" s="55"/>
      <c r="E1175" s="56"/>
      <c r="F1175" s="56"/>
      <c r="G1175" s="56"/>
      <c r="H1175" s="56"/>
      <c r="I1175" s="56"/>
      <c r="J1175" s="56"/>
      <c r="K1175" s="56"/>
      <c r="L1175" s="56"/>
      <c r="M1175" s="56"/>
      <c r="N1175" s="56"/>
      <c r="O1175" s="56"/>
      <c r="P1175" s="56"/>
      <c r="Q1175" s="56"/>
      <c r="R1175" s="56"/>
      <c r="S1175" s="56"/>
      <c r="T1175" s="56"/>
      <c r="U1175" s="56"/>
      <c r="V1175" s="56"/>
      <c r="W1175" s="56"/>
      <c r="X1175" s="56"/>
      <c r="Y1175" s="56"/>
      <c r="Z1175" s="56"/>
      <c r="AA1175" s="56"/>
      <c r="AB1175" s="56"/>
      <c r="AC1175" s="56"/>
      <c r="AD1175" s="56"/>
      <c r="AE1175" s="56"/>
      <c r="AF1175" s="56"/>
      <c r="AG1175" s="56"/>
      <c r="AH1175" s="56"/>
      <c r="AI1175" s="56"/>
      <c r="AJ1175" s="56"/>
      <c r="AK1175" s="56"/>
      <c r="AL1175" s="56"/>
    </row>
    <row r="1176" spans="1:38" ht="23.1" customHeight="1">
      <c r="A1176" s="53" t="s">
        <v>22</v>
      </c>
      <c r="B1176" s="53" t="s">
        <v>22</v>
      </c>
      <c r="C1176" s="54"/>
      <c r="D1176" s="55"/>
      <c r="E1176" s="56"/>
      <c r="F1176" s="56"/>
      <c r="G1176" s="56"/>
      <c r="H1176" s="56"/>
      <c r="I1176" s="56"/>
      <c r="J1176" s="56"/>
      <c r="K1176" s="56"/>
      <c r="L1176" s="56"/>
      <c r="M1176" s="56"/>
      <c r="N1176" s="56"/>
      <c r="O1176" s="56"/>
      <c r="P1176" s="56"/>
      <c r="Q1176" s="56"/>
      <c r="R1176" s="56"/>
      <c r="S1176" s="56"/>
      <c r="T1176" s="56"/>
      <c r="U1176" s="56"/>
      <c r="V1176" s="56"/>
      <c r="W1176" s="56"/>
      <c r="X1176" s="56"/>
      <c r="Y1176" s="56"/>
      <c r="Z1176" s="56"/>
      <c r="AA1176" s="56"/>
      <c r="AB1176" s="56"/>
      <c r="AC1176" s="56"/>
      <c r="AD1176" s="56"/>
      <c r="AE1176" s="56"/>
      <c r="AF1176" s="56"/>
      <c r="AG1176" s="56"/>
      <c r="AH1176" s="56"/>
      <c r="AI1176" s="56"/>
      <c r="AJ1176" s="56"/>
      <c r="AK1176" s="56"/>
      <c r="AL1176" s="56"/>
    </row>
    <row r="1177" spans="1:38" ht="23.1" customHeight="1">
      <c r="A1177" s="53" t="s">
        <v>22</v>
      </c>
      <c r="B1177" s="53" t="s">
        <v>22</v>
      </c>
      <c r="C1177" s="54"/>
      <c r="D1177" s="55"/>
      <c r="E1177" s="56"/>
      <c r="F1177" s="56"/>
      <c r="G1177" s="56"/>
      <c r="H1177" s="56"/>
      <c r="I1177" s="56"/>
      <c r="J1177" s="56"/>
      <c r="K1177" s="56"/>
      <c r="L1177" s="56"/>
      <c r="M1177" s="56"/>
      <c r="N1177" s="56"/>
      <c r="O1177" s="56"/>
      <c r="P1177" s="56"/>
      <c r="Q1177" s="56"/>
      <c r="R1177" s="56"/>
      <c r="S1177" s="56"/>
      <c r="T1177" s="56"/>
      <c r="U1177" s="56"/>
      <c r="V1177" s="56"/>
      <c r="W1177" s="56"/>
      <c r="X1177" s="56"/>
      <c r="Y1177" s="56"/>
      <c r="Z1177" s="56"/>
      <c r="AA1177" s="56"/>
      <c r="AB1177" s="56"/>
      <c r="AC1177" s="56"/>
      <c r="AD1177" s="56"/>
      <c r="AE1177" s="56"/>
      <c r="AF1177" s="56"/>
      <c r="AG1177" s="56"/>
      <c r="AH1177" s="56"/>
      <c r="AI1177" s="56"/>
      <c r="AJ1177" s="56"/>
      <c r="AK1177" s="56"/>
      <c r="AL1177" s="56"/>
    </row>
    <row r="1178" spans="1:38" ht="23.1" customHeight="1">
      <c r="A1178" s="53" t="s">
        <v>22</v>
      </c>
      <c r="B1178" s="53" t="s">
        <v>22</v>
      </c>
      <c r="C1178" s="54"/>
      <c r="D1178" s="55"/>
      <c r="E1178" s="56"/>
      <c r="F1178" s="56"/>
      <c r="G1178" s="56"/>
      <c r="H1178" s="56"/>
      <c r="I1178" s="56"/>
      <c r="J1178" s="56"/>
      <c r="K1178" s="56"/>
      <c r="L1178" s="56"/>
      <c r="M1178" s="56"/>
      <c r="N1178" s="56"/>
      <c r="O1178" s="56"/>
      <c r="P1178" s="56"/>
      <c r="Q1178" s="56"/>
      <c r="R1178" s="56"/>
      <c r="S1178" s="56"/>
      <c r="T1178" s="56"/>
      <c r="U1178" s="56"/>
      <c r="V1178" s="56"/>
      <c r="W1178" s="56"/>
      <c r="X1178" s="56"/>
      <c r="Y1178" s="56"/>
      <c r="Z1178" s="56"/>
      <c r="AA1178" s="56"/>
      <c r="AB1178" s="56"/>
      <c r="AC1178" s="56"/>
      <c r="AD1178" s="56"/>
      <c r="AE1178" s="56"/>
      <c r="AF1178" s="56"/>
      <c r="AG1178" s="56"/>
      <c r="AH1178" s="56"/>
      <c r="AI1178" s="56"/>
      <c r="AJ1178" s="56"/>
      <c r="AK1178" s="56"/>
      <c r="AL1178" s="56"/>
    </row>
    <row r="1179" spans="1:38" ht="23.1" customHeight="1">
      <c r="A1179" s="53" t="s">
        <v>22</v>
      </c>
      <c r="B1179" s="53" t="s">
        <v>22</v>
      </c>
      <c r="C1179" s="54"/>
      <c r="D1179" s="55"/>
      <c r="E1179" s="56"/>
      <c r="F1179" s="56"/>
      <c r="G1179" s="56"/>
      <c r="H1179" s="56"/>
      <c r="I1179" s="56"/>
      <c r="J1179" s="56"/>
      <c r="K1179" s="56"/>
      <c r="L1179" s="56"/>
      <c r="M1179" s="56"/>
      <c r="N1179" s="56"/>
      <c r="O1179" s="56"/>
      <c r="P1179" s="56"/>
      <c r="Q1179" s="56"/>
      <c r="R1179" s="56"/>
      <c r="S1179" s="56"/>
      <c r="T1179" s="56"/>
      <c r="U1179" s="56"/>
      <c r="V1179" s="56"/>
      <c r="W1179" s="56"/>
      <c r="X1179" s="56"/>
      <c r="Y1179" s="56"/>
      <c r="Z1179" s="56"/>
      <c r="AA1179" s="56"/>
      <c r="AB1179" s="56"/>
      <c r="AC1179" s="56"/>
      <c r="AD1179" s="56"/>
      <c r="AE1179" s="56"/>
      <c r="AF1179" s="56"/>
      <c r="AG1179" s="56"/>
      <c r="AH1179" s="56"/>
      <c r="AI1179" s="56"/>
      <c r="AJ1179" s="56"/>
      <c r="AK1179" s="56"/>
      <c r="AL1179" s="56"/>
    </row>
    <row r="1180" spans="1:38" ht="23.1" customHeight="1">
      <c r="A1180" s="53" t="s">
        <v>22</v>
      </c>
      <c r="B1180" s="53" t="s">
        <v>22</v>
      </c>
      <c r="C1180" s="54"/>
      <c r="D1180" s="55"/>
      <c r="E1180" s="56"/>
      <c r="F1180" s="56"/>
      <c r="G1180" s="56"/>
      <c r="H1180" s="56"/>
      <c r="I1180" s="56"/>
      <c r="J1180" s="56"/>
      <c r="K1180" s="56"/>
      <c r="L1180" s="56"/>
      <c r="M1180" s="56"/>
      <c r="N1180" s="56"/>
      <c r="O1180" s="56"/>
      <c r="P1180" s="56"/>
      <c r="Q1180" s="56"/>
      <c r="R1180" s="56"/>
      <c r="S1180" s="56"/>
      <c r="T1180" s="56"/>
      <c r="U1180" s="56"/>
      <c r="V1180" s="56"/>
      <c r="W1180" s="56"/>
      <c r="X1180" s="56"/>
      <c r="Y1180" s="56"/>
      <c r="Z1180" s="56"/>
      <c r="AA1180" s="56"/>
      <c r="AB1180" s="56"/>
      <c r="AC1180" s="56"/>
      <c r="AD1180" s="56"/>
      <c r="AE1180" s="56"/>
      <c r="AF1180" s="56"/>
      <c r="AG1180" s="56"/>
      <c r="AH1180" s="56"/>
      <c r="AI1180" s="56"/>
      <c r="AJ1180" s="56"/>
      <c r="AK1180" s="56"/>
      <c r="AL1180" s="56"/>
    </row>
    <row r="1181" spans="1:38" ht="23.1" customHeight="1">
      <c r="A1181" s="53" t="s">
        <v>22</v>
      </c>
      <c r="B1181" s="53" t="s">
        <v>22</v>
      </c>
      <c r="C1181" s="54"/>
      <c r="D1181" s="55"/>
      <c r="E1181" s="56"/>
      <c r="F1181" s="56"/>
      <c r="G1181" s="56"/>
      <c r="H1181" s="56"/>
      <c r="I1181" s="56"/>
      <c r="J1181" s="56"/>
      <c r="K1181" s="56"/>
      <c r="L1181" s="56"/>
      <c r="M1181" s="56"/>
      <c r="N1181" s="56"/>
      <c r="O1181" s="56"/>
      <c r="P1181" s="56"/>
      <c r="Q1181" s="56"/>
      <c r="R1181" s="56"/>
      <c r="S1181" s="56"/>
      <c r="T1181" s="56"/>
      <c r="U1181" s="56"/>
      <c r="V1181" s="56"/>
      <c r="W1181" s="56"/>
      <c r="X1181" s="56"/>
      <c r="Y1181" s="56"/>
      <c r="Z1181" s="56"/>
      <c r="AA1181" s="56"/>
      <c r="AB1181" s="56"/>
      <c r="AC1181" s="56"/>
      <c r="AD1181" s="56"/>
      <c r="AE1181" s="56"/>
      <c r="AF1181" s="56"/>
      <c r="AG1181" s="56"/>
      <c r="AH1181" s="56"/>
      <c r="AI1181" s="56"/>
      <c r="AJ1181" s="56"/>
      <c r="AK1181" s="56"/>
      <c r="AL1181" s="56"/>
    </row>
    <row r="1182" spans="1:38" ht="23.1" customHeight="1">
      <c r="A1182" s="53" t="s">
        <v>22</v>
      </c>
      <c r="B1182" s="53" t="s">
        <v>22</v>
      </c>
      <c r="C1182" s="54"/>
      <c r="D1182" s="55"/>
      <c r="E1182" s="56"/>
      <c r="F1182" s="56"/>
      <c r="G1182" s="56"/>
      <c r="H1182" s="56"/>
      <c r="I1182" s="56"/>
      <c r="J1182" s="56"/>
      <c r="K1182" s="56"/>
      <c r="L1182" s="56"/>
      <c r="M1182" s="56"/>
      <c r="N1182" s="56"/>
      <c r="O1182" s="56"/>
      <c r="P1182" s="56"/>
      <c r="Q1182" s="56"/>
      <c r="R1182" s="56"/>
      <c r="S1182" s="56"/>
      <c r="T1182" s="56"/>
      <c r="U1182" s="56"/>
      <c r="V1182" s="56"/>
      <c r="W1182" s="56"/>
      <c r="X1182" s="56"/>
      <c r="Y1182" s="56"/>
      <c r="Z1182" s="56"/>
      <c r="AA1182" s="56"/>
      <c r="AB1182" s="56"/>
      <c r="AC1182" s="56"/>
      <c r="AD1182" s="56"/>
      <c r="AE1182" s="56"/>
      <c r="AF1182" s="56"/>
      <c r="AG1182" s="56"/>
      <c r="AH1182" s="56"/>
      <c r="AI1182" s="56"/>
      <c r="AJ1182" s="56"/>
      <c r="AK1182" s="56"/>
      <c r="AL1182" s="56"/>
    </row>
    <row r="1183" spans="1:38" ht="23.1" customHeight="1">
      <c r="A1183" s="53" t="s">
        <v>22</v>
      </c>
      <c r="B1183" s="53" t="s">
        <v>22</v>
      </c>
      <c r="C1183" s="54"/>
      <c r="D1183" s="55"/>
      <c r="E1183" s="56"/>
      <c r="F1183" s="56"/>
      <c r="G1183" s="56"/>
      <c r="H1183" s="56"/>
      <c r="I1183" s="56"/>
      <c r="J1183" s="56"/>
      <c r="K1183" s="56"/>
      <c r="L1183" s="56"/>
      <c r="M1183" s="56"/>
      <c r="N1183" s="56"/>
      <c r="O1183" s="56"/>
      <c r="P1183" s="56"/>
      <c r="Q1183" s="56"/>
      <c r="R1183" s="56"/>
      <c r="S1183" s="56"/>
      <c r="T1183" s="56"/>
      <c r="U1183" s="56"/>
      <c r="V1183" s="56"/>
      <c r="W1183" s="56"/>
      <c r="X1183" s="56"/>
      <c r="Y1183" s="56"/>
      <c r="Z1183" s="56"/>
      <c r="AA1183" s="56"/>
      <c r="AB1183" s="56"/>
      <c r="AC1183" s="56"/>
      <c r="AD1183" s="56"/>
      <c r="AE1183" s="56"/>
      <c r="AF1183" s="56"/>
      <c r="AG1183" s="56"/>
      <c r="AH1183" s="56"/>
      <c r="AI1183" s="56"/>
      <c r="AJ1183" s="56"/>
      <c r="AK1183" s="56"/>
      <c r="AL1183" s="56"/>
    </row>
    <row r="1184" spans="1:38" ht="23.1" customHeight="1">
      <c r="A1184" s="53" t="s">
        <v>22</v>
      </c>
      <c r="B1184" s="53" t="s">
        <v>22</v>
      </c>
      <c r="C1184" s="54"/>
      <c r="D1184" s="55"/>
      <c r="E1184" s="56"/>
      <c r="F1184" s="56"/>
      <c r="G1184" s="56"/>
      <c r="H1184" s="56"/>
      <c r="I1184" s="56"/>
      <c r="J1184" s="56"/>
      <c r="K1184" s="56"/>
      <c r="L1184" s="56"/>
      <c r="M1184" s="56"/>
      <c r="N1184" s="56"/>
      <c r="O1184" s="56"/>
      <c r="P1184" s="56"/>
      <c r="Q1184" s="56"/>
      <c r="R1184" s="56"/>
      <c r="S1184" s="56"/>
      <c r="T1184" s="56"/>
      <c r="U1184" s="56"/>
      <c r="V1184" s="56"/>
      <c r="W1184" s="56"/>
      <c r="X1184" s="56"/>
      <c r="Y1184" s="56"/>
      <c r="Z1184" s="56"/>
      <c r="AA1184" s="56"/>
      <c r="AB1184" s="56"/>
      <c r="AC1184" s="56"/>
      <c r="AD1184" s="56"/>
      <c r="AE1184" s="56"/>
      <c r="AF1184" s="56"/>
      <c r="AG1184" s="56"/>
      <c r="AH1184" s="56"/>
      <c r="AI1184" s="56"/>
      <c r="AJ1184" s="56"/>
      <c r="AK1184" s="56"/>
      <c r="AL1184" s="56"/>
    </row>
    <row r="1185" spans="1:38" ht="23.1" customHeight="1">
      <c r="A1185" s="53" t="s">
        <v>22</v>
      </c>
      <c r="B1185" s="53" t="s">
        <v>22</v>
      </c>
      <c r="C1185" s="54"/>
      <c r="D1185" s="55"/>
      <c r="E1185" s="56"/>
      <c r="F1185" s="56"/>
      <c r="G1185" s="56"/>
      <c r="H1185" s="56"/>
      <c r="I1185" s="56"/>
      <c r="J1185" s="56"/>
      <c r="K1185" s="56"/>
      <c r="L1185" s="56"/>
      <c r="M1185" s="56"/>
      <c r="N1185" s="56"/>
      <c r="O1185" s="56"/>
      <c r="P1185" s="56"/>
      <c r="Q1185" s="56"/>
      <c r="R1185" s="56"/>
      <c r="S1185" s="56"/>
      <c r="T1185" s="56"/>
      <c r="U1185" s="56"/>
      <c r="V1185" s="56"/>
      <c r="W1185" s="56"/>
      <c r="X1185" s="56"/>
      <c r="Y1185" s="56"/>
      <c r="Z1185" s="56"/>
      <c r="AA1185" s="56"/>
      <c r="AB1185" s="56"/>
      <c r="AC1185" s="56"/>
      <c r="AD1185" s="56"/>
      <c r="AE1185" s="56"/>
      <c r="AF1185" s="56"/>
      <c r="AG1185" s="56"/>
      <c r="AH1185" s="56"/>
      <c r="AI1185" s="56"/>
      <c r="AJ1185" s="56"/>
      <c r="AK1185" s="56"/>
      <c r="AL1185" s="56"/>
    </row>
    <row r="1186" spans="1:38" ht="23.1" customHeight="1">
      <c r="A1186" s="53" t="s">
        <v>22</v>
      </c>
      <c r="B1186" s="53" t="s">
        <v>22</v>
      </c>
      <c r="C1186" s="54"/>
      <c r="D1186" s="55"/>
      <c r="E1186" s="56"/>
      <c r="F1186" s="56"/>
      <c r="G1186" s="56"/>
      <c r="H1186" s="56"/>
      <c r="I1186" s="56"/>
      <c r="J1186" s="56"/>
      <c r="K1186" s="56"/>
      <c r="L1186" s="56"/>
      <c r="M1186" s="56"/>
      <c r="N1186" s="56"/>
      <c r="O1186" s="56"/>
      <c r="P1186" s="56"/>
      <c r="Q1186" s="56"/>
      <c r="R1186" s="56"/>
      <c r="S1186" s="56"/>
      <c r="T1186" s="56"/>
      <c r="U1186" s="56"/>
      <c r="V1186" s="56"/>
      <c r="W1186" s="56"/>
      <c r="X1186" s="56"/>
      <c r="Y1186" s="56"/>
      <c r="Z1186" s="56"/>
      <c r="AA1186" s="56"/>
      <c r="AB1186" s="56"/>
      <c r="AC1186" s="56"/>
      <c r="AD1186" s="56"/>
      <c r="AE1186" s="56"/>
      <c r="AF1186" s="56"/>
      <c r="AG1186" s="56"/>
      <c r="AH1186" s="56"/>
      <c r="AI1186" s="56"/>
      <c r="AJ1186" s="56"/>
      <c r="AK1186" s="56"/>
      <c r="AL1186" s="56"/>
    </row>
    <row r="1187" spans="1:38" ht="23.1" customHeight="1">
      <c r="A1187" s="53" t="s">
        <v>22</v>
      </c>
      <c r="B1187" s="53" t="s">
        <v>22</v>
      </c>
      <c r="C1187" s="54"/>
      <c r="D1187" s="55"/>
      <c r="E1187" s="56"/>
      <c r="F1187" s="56"/>
      <c r="G1187" s="56"/>
      <c r="H1187" s="56"/>
      <c r="I1187" s="56"/>
      <c r="J1187" s="56"/>
      <c r="K1187" s="56"/>
      <c r="L1187" s="56"/>
      <c r="M1187" s="56"/>
      <c r="N1187" s="56"/>
      <c r="O1187" s="56"/>
      <c r="P1187" s="56"/>
      <c r="Q1187" s="56"/>
      <c r="R1187" s="56"/>
      <c r="S1187" s="56"/>
      <c r="T1187" s="56"/>
      <c r="U1187" s="56"/>
      <c r="V1187" s="56"/>
      <c r="W1187" s="56"/>
      <c r="X1187" s="56"/>
      <c r="Y1187" s="56"/>
      <c r="Z1187" s="56"/>
      <c r="AA1187" s="56"/>
      <c r="AB1187" s="56"/>
      <c r="AC1187" s="56"/>
      <c r="AD1187" s="56"/>
      <c r="AE1187" s="56"/>
      <c r="AF1187" s="56"/>
      <c r="AG1187" s="56"/>
      <c r="AH1187" s="56"/>
      <c r="AI1187" s="56"/>
      <c r="AJ1187" s="56"/>
      <c r="AK1187" s="56"/>
      <c r="AL1187" s="56"/>
    </row>
    <row r="1188" spans="1:38" ht="23.1" customHeight="1">
      <c r="A1188" s="53" t="s">
        <v>22</v>
      </c>
      <c r="B1188" s="53" t="s">
        <v>22</v>
      </c>
      <c r="C1188" s="54"/>
      <c r="D1188" s="55"/>
      <c r="E1188" s="56"/>
      <c r="F1188" s="56"/>
      <c r="G1188" s="56"/>
      <c r="H1188" s="56"/>
      <c r="I1188" s="56"/>
      <c r="J1188" s="56"/>
      <c r="K1188" s="56"/>
      <c r="L1188" s="56"/>
      <c r="M1188" s="56"/>
      <c r="N1188" s="56"/>
      <c r="O1188" s="56"/>
      <c r="P1188" s="56"/>
      <c r="Q1188" s="56"/>
      <c r="R1188" s="56"/>
      <c r="S1188" s="56"/>
      <c r="T1188" s="56"/>
      <c r="U1188" s="56"/>
      <c r="V1188" s="56"/>
      <c r="W1188" s="56"/>
      <c r="X1188" s="56"/>
      <c r="Y1188" s="56"/>
      <c r="Z1188" s="56"/>
      <c r="AA1188" s="56"/>
      <c r="AB1188" s="56"/>
      <c r="AC1188" s="56"/>
      <c r="AD1188" s="56"/>
      <c r="AE1188" s="56"/>
      <c r="AF1188" s="56"/>
      <c r="AG1188" s="56"/>
      <c r="AH1188" s="56"/>
      <c r="AI1188" s="56"/>
      <c r="AJ1188" s="56"/>
      <c r="AK1188" s="56"/>
      <c r="AL1188" s="56"/>
    </row>
    <row r="1189" spans="1:38" ht="23.1" customHeight="1">
      <c r="A1189" s="53" t="s">
        <v>22</v>
      </c>
      <c r="B1189" s="53" t="s">
        <v>22</v>
      </c>
      <c r="C1189" s="54"/>
      <c r="D1189" s="55"/>
      <c r="E1189" s="56"/>
      <c r="F1189" s="56"/>
      <c r="G1189" s="56"/>
      <c r="H1189" s="56"/>
      <c r="I1189" s="56"/>
      <c r="J1189" s="56"/>
      <c r="K1189" s="56"/>
      <c r="L1189" s="56"/>
      <c r="M1189" s="56"/>
      <c r="N1189" s="56"/>
      <c r="O1189" s="56"/>
      <c r="P1189" s="56"/>
      <c r="Q1189" s="56"/>
      <c r="R1189" s="56"/>
      <c r="S1189" s="56"/>
      <c r="T1189" s="56"/>
      <c r="U1189" s="56"/>
      <c r="V1189" s="56"/>
      <c r="W1189" s="56"/>
      <c r="X1189" s="56"/>
      <c r="Y1189" s="56"/>
      <c r="Z1189" s="56"/>
      <c r="AA1189" s="56"/>
      <c r="AB1189" s="56"/>
      <c r="AC1189" s="56"/>
      <c r="AD1189" s="56"/>
      <c r="AE1189" s="56"/>
      <c r="AF1189" s="56"/>
      <c r="AG1189" s="56"/>
      <c r="AH1189" s="56"/>
      <c r="AI1189" s="56"/>
      <c r="AJ1189" s="56"/>
      <c r="AK1189" s="56"/>
      <c r="AL1189" s="56"/>
    </row>
    <row r="1190" spans="1:38" ht="23.1" customHeight="1">
      <c r="A1190" s="53" t="s">
        <v>22</v>
      </c>
      <c r="B1190" s="53" t="s">
        <v>22</v>
      </c>
      <c r="C1190" s="54"/>
      <c r="D1190" s="55"/>
      <c r="E1190" s="56"/>
      <c r="F1190" s="56"/>
      <c r="G1190" s="56"/>
      <c r="H1190" s="56"/>
      <c r="I1190" s="56"/>
      <c r="J1190" s="56"/>
      <c r="K1190" s="56"/>
      <c r="L1190" s="56"/>
      <c r="M1190" s="56"/>
      <c r="N1190" s="56"/>
      <c r="O1190" s="56"/>
      <c r="P1190" s="56"/>
      <c r="Q1190" s="56"/>
      <c r="R1190" s="56"/>
      <c r="S1190" s="56"/>
      <c r="T1190" s="56"/>
      <c r="U1190" s="56"/>
      <c r="V1190" s="56"/>
      <c r="W1190" s="56"/>
      <c r="X1190" s="56"/>
      <c r="Y1190" s="56"/>
      <c r="Z1190" s="56"/>
      <c r="AA1190" s="56"/>
      <c r="AB1190" s="56"/>
      <c r="AC1190" s="56"/>
      <c r="AD1190" s="56"/>
      <c r="AE1190" s="56"/>
      <c r="AF1190" s="56"/>
      <c r="AG1190" s="56"/>
      <c r="AH1190" s="56"/>
      <c r="AI1190" s="56"/>
      <c r="AJ1190" s="56"/>
      <c r="AK1190" s="56"/>
      <c r="AL1190" s="56"/>
    </row>
    <row r="1191" spans="1:38" ht="23.1" customHeight="1">
      <c r="A1191" s="53" t="s">
        <v>22</v>
      </c>
      <c r="B1191" s="53" t="s">
        <v>22</v>
      </c>
      <c r="C1191" s="54"/>
      <c r="D1191" s="55"/>
      <c r="E1191" s="56"/>
      <c r="F1191" s="56"/>
      <c r="G1191" s="56"/>
      <c r="H1191" s="56"/>
      <c r="I1191" s="56"/>
      <c r="J1191" s="56"/>
      <c r="K1191" s="56"/>
      <c r="L1191" s="56"/>
      <c r="M1191" s="56"/>
      <c r="N1191" s="56"/>
      <c r="O1191" s="56"/>
      <c r="P1191" s="56"/>
      <c r="Q1191" s="56"/>
      <c r="R1191" s="56"/>
      <c r="S1191" s="56"/>
      <c r="T1191" s="56"/>
      <c r="U1191" s="56"/>
      <c r="V1191" s="56"/>
      <c r="W1191" s="56"/>
      <c r="X1191" s="56"/>
      <c r="Y1191" s="56"/>
      <c r="Z1191" s="56"/>
      <c r="AA1191" s="56"/>
      <c r="AB1191" s="56"/>
      <c r="AC1191" s="56"/>
      <c r="AD1191" s="56"/>
      <c r="AE1191" s="56"/>
      <c r="AF1191" s="56"/>
      <c r="AG1191" s="56"/>
      <c r="AH1191" s="56"/>
      <c r="AI1191" s="56"/>
      <c r="AJ1191" s="56"/>
      <c r="AK1191" s="56"/>
      <c r="AL1191" s="56"/>
    </row>
    <row r="1192" spans="1:38" ht="23.1" customHeight="1">
      <c r="A1192" s="53" t="s">
        <v>22</v>
      </c>
      <c r="B1192" s="53" t="s">
        <v>22</v>
      </c>
      <c r="C1192" s="54"/>
      <c r="D1192" s="55"/>
      <c r="E1192" s="56"/>
      <c r="F1192" s="56"/>
      <c r="G1192" s="56"/>
      <c r="H1192" s="56"/>
      <c r="I1192" s="56"/>
      <c r="J1192" s="56"/>
      <c r="K1192" s="56"/>
      <c r="L1192" s="56"/>
      <c r="M1192" s="56"/>
      <c r="N1192" s="56"/>
      <c r="O1192" s="56"/>
      <c r="P1192" s="56"/>
      <c r="Q1192" s="56"/>
      <c r="R1192" s="56"/>
      <c r="S1192" s="56"/>
      <c r="T1192" s="56"/>
      <c r="U1192" s="56"/>
      <c r="V1192" s="56"/>
      <c r="W1192" s="56"/>
      <c r="X1192" s="56"/>
      <c r="Y1192" s="56"/>
      <c r="Z1192" s="56"/>
      <c r="AA1192" s="56"/>
      <c r="AB1192" s="56"/>
      <c r="AC1192" s="56"/>
      <c r="AD1192" s="56"/>
      <c r="AE1192" s="56"/>
      <c r="AF1192" s="56"/>
      <c r="AG1192" s="56"/>
      <c r="AH1192" s="56"/>
      <c r="AI1192" s="56"/>
      <c r="AJ1192" s="56"/>
      <c r="AK1192" s="56"/>
      <c r="AL1192" s="56"/>
    </row>
    <row r="1193" spans="1:38" ht="23.1" customHeight="1">
      <c r="A1193" s="53" t="s">
        <v>22</v>
      </c>
      <c r="B1193" s="53" t="s">
        <v>22</v>
      </c>
      <c r="C1193" s="54"/>
      <c r="D1193" s="55"/>
      <c r="E1193" s="56"/>
      <c r="F1193" s="56"/>
      <c r="G1193" s="56"/>
      <c r="H1193" s="56"/>
      <c r="I1193" s="56"/>
      <c r="J1193" s="56"/>
      <c r="K1193" s="56"/>
      <c r="L1193" s="56"/>
      <c r="M1193" s="56"/>
      <c r="N1193" s="56"/>
      <c r="O1193" s="56"/>
      <c r="P1193" s="56"/>
      <c r="Q1193" s="56"/>
      <c r="R1193" s="56"/>
      <c r="S1193" s="56"/>
      <c r="T1193" s="56"/>
      <c r="U1193" s="56"/>
      <c r="V1193" s="56"/>
      <c r="W1193" s="56"/>
      <c r="X1193" s="56"/>
      <c r="Y1193" s="56"/>
      <c r="Z1193" s="56"/>
      <c r="AA1193" s="56"/>
      <c r="AB1193" s="56"/>
      <c r="AC1193" s="56"/>
      <c r="AD1193" s="56"/>
      <c r="AE1193" s="56"/>
      <c r="AF1193" s="56"/>
      <c r="AG1193" s="56"/>
      <c r="AH1193" s="56"/>
      <c r="AI1193" s="56"/>
      <c r="AJ1193" s="56"/>
      <c r="AK1193" s="56"/>
      <c r="AL1193" s="56"/>
    </row>
    <row r="1194" spans="1:38" ht="23.1" customHeight="1">
      <c r="A1194" s="53" t="s">
        <v>22</v>
      </c>
      <c r="B1194" s="53" t="s">
        <v>22</v>
      </c>
      <c r="C1194" s="54"/>
      <c r="D1194" s="55"/>
      <c r="E1194" s="56"/>
      <c r="F1194" s="56"/>
      <c r="G1194" s="56"/>
      <c r="H1194" s="56"/>
      <c r="I1194" s="56"/>
      <c r="J1194" s="56"/>
      <c r="K1194" s="56"/>
      <c r="L1194" s="56"/>
      <c r="M1194" s="56"/>
      <c r="N1194" s="56"/>
      <c r="O1194" s="56"/>
      <c r="P1194" s="56"/>
      <c r="Q1194" s="56"/>
      <c r="R1194" s="56"/>
      <c r="S1194" s="56"/>
      <c r="T1194" s="56"/>
      <c r="U1194" s="56"/>
      <c r="V1194" s="56"/>
      <c r="W1194" s="56"/>
      <c r="X1194" s="56"/>
      <c r="Y1194" s="56"/>
      <c r="Z1194" s="56"/>
      <c r="AA1194" s="56"/>
      <c r="AB1194" s="56"/>
      <c r="AC1194" s="56"/>
      <c r="AD1194" s="56"/>
      <c r="AE1194" s="56"/>
      <c r="AF1194" s="56"/>
      <c r="AG1194" s="56"/>
      <c r="AH1194" s="56"/>
      <c r="AI1194" s="56"/>
      <c r="AJ1194" s="56"/>
      <c r="AK1194" s="56"/>
      <c r="AL1194" s="56"/>
    </row>
    <row r="1195" spans="1:38" ht="23.1" customHeight="1">
      <c r="A1195" s="53" t="s">
        <v>22</v>
      </c>
      <c r="B1195" s="53" t="s">
        <v>22</v>
      </c>
      <c r="C1195" s="54"/>
      <c r="D1195" s="55"/>
      <c r="E1195" s="56"/>
      <c r="F1195" s="56"/>
      <c r="G1195" s="56"/>
      <c r="H1195" s="56"/>
      <c r="I1195" s="56"/>
      <c r="J1195" s="56"/>
      <c r="K1195" s="56"/>
      <c r="L1195" s="56"/>
      <c r="M1195" s="56"/>
      <c r="N1195" s="56"/>
      <c r="O1195" s="56"/>
      <c r="P1195" s="56"/>
      <c r="Q1195" s="56"/>
      <c r="R1195" s="56"/>
      <c r="S1195" s="56"/>
      <c r="T1195" s="56"/>
      <c r="U1195" s="56"/>
      <c r="V1195" s="56"/>
      <c r="W1195" s="56"/>
      <c r="X1195" s="56"/>
      <c r="Y1195" s="56"/>
      <c r="Z1195" s="56"/>
      <c r="AA1195" s="56"/>
      <c r="AB1195" s="56"/>
      <c r="AC1195" s="56"/>
      <c r="AD1195" s="56"/>
      <c r="AE1195" s="56"/>
      <c r="AF1195" s="56"/>
      <c r="AG1195" s="56"/>
      <c r="AH1195" s="56"/>
      <c r="AI1195" s="56"/>
      <c r="AJ1195" s="56"/>
      <c r="AK1195" s="56"/>
      <c r="AL1195" s="56"/>
    </row>
    <row r="1196" spans="1:38" ht="23.1" customHeight="1">
      <c r="A1196" s="53" t="s">
        <v>22</v>
      </c>
      <c r="B1196" s="53" t="s">
        <v>22</v>
      </c>
      <c r="C1196" s="54"/>
      <c r="D1196" s="55"/>
      <c r="E1196" s="56"/>
      <c r="F1196" s="56"/>
      <c r="G1196" s="56"/>
      <c r="H1196" s="56"/>
      <c r="I1196" s="56"/>
      <c r="J1196" s="56"/>
      <c r="K1196" s="56"/>
      <c r="L1196" s="56"/>
      <c r="M1196" s="56"/>
      <c r="N1196" s="56"/>
      <c r="O1196" s="56"/>
      <c r="P1196" s="56"/>
      <c r="Q1196" s="56"/>
      <c r="R1196" s="56"/>
      <c r="S1196" s="56"/>
      <c r="T1196" s="56"/>
      <c r="U1196" s="56"/>
      <c r="V1196" s="56"/>
      <c r="W1196" s="56"/>
      <c r="X1196" s="56"/>
      <c r="Y1196" s="56"/>
      <c r="Z1196" s="56"/>
      <c r="AA1196" s="56"/>
      <c r="AB1196" s="56"/>
      <c r="AC1196" s="56"/>
      <c r="AD1196" s="56"/>
      <c r="AE1196" s="56"/>
      <c r="AF1196" s="56"/>
      <c r="AG1196" s="56"/>
      <c r="AH1196" s="56"/>
      <c r="AI1196" s="56"/>
      <c r="AJ1196" s="56"/>
      <c r="AK1196" s="56"/>
      <c r="AL1196" s="56"/>
    </row>
    <row r="1197" spans="1:38" ht="23.1" customHeight="1">
      <c r="A1197" s="53" t="s">
        <v>22</v>
      </c>
      <c r="B1197" s="53" t="s">
        <v>22</v>
      </c>
      <c r="C1197" s="54"/>
      <c r="D1197" s="55"/>
      <c r="E1197" s="56"/>
      <c r="F1197" s="56"/>
      <c r="G1197" s="56"/>
      <c r="H1197" s="56"/>
      <c r="I1197" s="56"/>
      <c r="J1197" s="56"/>
      <c r="K1197" s="56"/>
      <c r="L1197" s="56"/>
      <c r="M1197" s="56"/>
      <c r="N1197" s="56"/>
      <c r="O1197" s="56"/>
      <c r="P1197" s="56"/>
      <c r="Q1197" s="56"/>
      <c r="R1197" s="56"/>
      <c r="S1197" s="56"/>
      <c r="T1197" s="56"/>
      <c r="U1197" s="56"/>
      <c r="V1197" s="56"/>
      <c r="W1197" s="56"/>
      <c r="X1197" s="56"/>
      <c r="Y1197" s="56"/>
      <c r="Z1197" s="56"/>
      <c r="AA1197" s="56"/>
      <c r="AB1197" s="56"/>
      <c r="AC1197" s="56"/>
      <c r="AD1197" s="56"/>
      <c r="AE1197" s="56"/>
      <c r="AF1197" s="56"/>
      <c r="AG1197" s="56"/>
      <c r="AH1197" s="56"/>
      <c r="AI1197" s="56"/>
      <c r="AJ1197" s="56"/>
      <c r="AK1197" s="56"/>
      <c r="AL1197" s="56"/>
    </row>
    <row r="1198" spans="1:38" ht="23.1" customHeight="1">
      <c r="A1198" s="53" t="s">
        <v>22</v>
      </c>
      <c r="B1198" s="53" t="s">
        <v>22</v>
      </c>
      <c r="C1198" s="54"/>
      <c r="D1198" s="55"/>
      <c r="E1198" s="56"/>
      <c r="F1198" s="56"/>
      <c r="G1198" s="56"/>
      <c r="H1198" s="56"/>
      <c r="I1198" s="56"/>
      <c r="J1198" s="56"/>
      <c r="K1198" s="56"/>
      <c r="L1198" s="56"/>
      <c r="M1198" s="56"/>
      <c r="N1198" s="56"/>
      <c r="O1198" s="56"/>
      <c r="P1198" s="56"/>
      <c r="Q1198" s="56"/>
      <c r="R1198" s="56"/>
      <c r="S1198" s="56"/>
      <c r="T1198" s="56"/>
      <c r="U1198" s="56"/>
      <c r="V1198" s="56"/>
      <c r="W1198" s="56"/>
      <c r="X1198" s="56"/>
      <c r="Y1198" s="56"/>
      <c r="Z1198" s="56"/>
      <c r="AA1198" s="56"/>
      <c r="AB1198" s="56"/>
      <c r="AC1198" s="56"/>
      <c r="AD1198" s="56"/>
      <c r="AE1198" s="56"/>
      <c r="AF1198" s="56"/>
      <c r="AG1198" s="56"/>
      <c r="AH1198" s="56"/>
      <c r="AI1198" s="56"/>
      <c r="AJ1198" s="56"/>
      <c r="AK1198" s="56"/>
      <c r="AL1198" s="56"/>
    </row>
    <row r="1199" spans="1:38" ht="23.1" customHeight="1">
      <c r="A1199" s="53" t="s">
        <v>22</v>
      </c>
      <c r="B1199" s="53" t="s">
        <v>22</v>
      </c>
      <c r="C1199" s="54"/>
      <c r="D1199" s="55"/>
      <c r="E1199" s="56"/>
      <c r="F1199" s="56"/>
      <c r="G1199" s="56"/>
      <c r="H1199" s="56"/>
      <c r="I1199" s="56"/>
      <c r="J1199" s="56"/>
      <c r="K1199" s="56"/>
      <c r="L1199" s="56"/>
      <c r="M1199" s="56"/>
      <c r="N1199" s="56"/>
      <c r="O1199" s="56"/>
      <c r="P1199" s="56"/>
      <c r="Q1199" s="56"/>
      <c r="R1199" s="56"/>
      <c r="S1199" s="56"/>
      <c r="T1199" s="56"/>
      <c r="U1199" s="56"/>
      <c r="V1199" s="56"/>
      <c r="W1199" s="56"/>
      <c r="X1199" s="56"/>
      <c r="Y1199" s="56"/>
      <c r="Z1199" s="56"/>
      <c r="AA1199" s="56"/>
      <c r="AB1199" s="56"/>
      <c r="AC1199" s="56"/>
      <c r="AD1199" s="56"/>
      <c r="AE1199" s="56"/>
      <c r="AF1199" s="56"/>
      <c r="AG1199" s="56"/>
      <c r="AH1199" s="56"/>
      <c r="AI1199" s="56"/>
      <c r="AJ1199" s="56"/>
      <c r="AK1199" s="56"/>
      <c r="AL1199" s="56"/>
    </row>
    <row r="1200" spans="1:38" ht="23.1" customHeight="1">
      <c r="A1200" s="53" t="s">
        <v>22</v>
      </c>
      <c r="B1200" s="53" t="s">
        <v>22</v>
      </c>
      <c r="C1200" s="54"/>
      <c r="D1200" s="55"/>
      <c r="E1200" s="56"/>
      <c r="F1200" s="56"/>
      <c r="G1200" s="56"/>
      <c r="H1200" s="56"/>
      <c r="I1200" s="56"/>
      <c r="J1200" s="56"/>
      <c r="K1200" s="56"/>
      <c r="L1200" s="56"/>
      <c r="M1200" s="56"/>
      <c r="N1200" s="56"/>
      <c r="O1200" s="56"/>
      <c r="P1200" s="56"/>
      <c r="Q1200" s="56"/>
      <c r="R1200" s="56"/>
      <c r="S1200" s="56"/>
      <c r="T1200" s="56"/>
      <c r="U1200" s="56"/>
      <c r="V1200" s="56"/>
      <c r="W1200" s="56"/>
      <c r="X1200" s="56"/>
      <c r="Y1200" s="56"/>
      <c r="Z1200" s="56"/>
      <c r="AA1200" s="56"/>
      <c r="AB1200" s="56"/>
      <c r="AC1200" s="56"/>
      <c r="AD1200" s="56"/>
      <c r="AE1200" s="56"/>
      <c r="AF1200" s="56"/>
      <c r="AG1200" s="56"/>
      <c r="AH1200" s="56"/>
      <c r="AI1200" s="56"/>
      <c r="AJ1200" s="56"/>
      <c r="AK1200" s="56"/>
      <c r="AL1200" s="56"/>
    </row>
    <row r="1201" spans="1:38" ht="23.1" customHeight="1">
      <c r="A1201" s="53" t="s">
        <v>22</v>
      </c>
      <c r="B1201" s="53" t="s">
        <v>22</v>
      </c>
      <c r="C1201" s="54"/>
      <c r="D1201" s="55"/>
      <c r="E1201" s="56"/>
      <c r="F1201" s="56"/>
      <c r="G1201" s="56"/>
      <c r="H1201" s="56"/>
      <c r="I1201" s="56"/>
      <c r="J1201" s="56"/>
      <c r="K1201" s="56"/>
      <c r="L1201" s="56"/>
      <c r="M1201" s="56"/>
      <c r="N1201" s="56"/>
      <c r="O1201" s="56"/>
      <c r="P1201" s="56"/>
      <c r="Q1201" s="56"/>
      <c r="R1201" s="56"/>
      <c r="S1201" s="56"/>
      <c r="T1201" s="56"/>
      <c r="U1201" s="56"/>
      <c r="V1201" s="56"/>
      <c r="W1201" s="56"/>
      <c r="X1201" s="56"/>
      <c r="Y1201" s="56"/>
      <c r="Z1201" s="56"/>
      <c r="AA1201" s="56"/>
      <c r="AB1201" s="56"/>
      <c r="AC1201" s="56"/>
      <c r="AD1201" s="56"/>
      <c r="AE1201" s="56"/>
      <c r="AF1201" s="56"/>
      <c r="AG1201" s="56"/>
      <c r="AH1201" s="56"/>
      <c r="AI1201" s="56"/>
      <c r="AJ1201" s="56"/>
      <c r="AK1201" s="56"/>
      <c r="AL1201" s="56"/>
    </row>
    <row r="1202" spans="1:38" ht="23.1" customHeight="1">
      <c r="A1202" s="53" t="s">
        <v>22</v>
      </c>
      <c r="B1202" s="53" t="s">
        <v>22</v>
      </c>
      <c r="C1202" s="54"/>
      <c r="D1202" s="55"/>
      <c r="E1202" s="56"/>
      <c r="F1202" s="56"/>
      <c r="G1202" s="56"/>
      <c r="H1202" s="56"/>
      <c r="I1202" s="56"/>
      <c r="J1202" s="56"/>
      <c r="K1202" s="56"/>
      <c r="L1202" s="56"/>
      <c r="M1202" s="56"/>
      <c r="N1202" s="56"/>
      <c r="O1202" s="56"/>
      <c r="P1202" s="56"/>
      <c r="Q1202" s="56"/>
      <c r="R1202" s="56"/>
      <c r="S1202" s="56"/>
      <c r="T1202" s="56"/>
      <c r="U1202" s="56"/>
      <c r="V1202" s="56"/>
      <c r="W1202" s="56"/>
      <c r="X1202" s="56"/>
      <c r="Y1202" s="56"/>
      <c r="Z1202" s="56"/>
      <c r="AA1202" s="56"/>
      <c r="AB1202" s="56"/>
      <c r="AC1202" s="56"/>
      <c r="AD1202" s="56"/>
      <c r="AE1202" s="56"/>
      <c r="AF1202" s="56"/>
      <c r="AG1202" s="56"/>
      <c r="AH1202" s="56"/>
      <c r="AI1202" s="56"/>
      <c r="AJ1202" s="56"/>
      <c r="AK1202" s="56"/>
      <c r="AL1202" s="56"/>
    </row>
    <row r="1203" spans="1:38" ht="23.1" customHeight="1">
      <c r="A1203" s="53" t="s">
        <v>22</v>
      </c>
      <c r="B1203" s="53" t="s">
        <v>22</v>
      </c>
      <c r="C1203" s="54"/>
      <c r="D1203" s="55"/>
      <c r="E1203" s="56"/>
      <c r="F1203" s="56"/>
      <c r="G1203" s="56"/>
      <c r="H1203" s="56"/>
      <c r="I1203" s="56"/>
      <c r="J1203" s="56"/>
      <c r="K1203" s="56"/>
      <c r="L1203" s="56"/>
      <c r="M1203" s="56"/>
      <c r="N1203" s="56"/>
      <c r="O1203" s="56"/>
      <c r="P1203" s="56"/>
      <c r="Q1203" s="56"/>
      <c r="R1203" s="56"/>
      <c r="S1203" s="56"/>
      <c r="T1203" s="56"/>
      <c r="U1203" s="56"/>
      <c r="V1203" s="56"/>
      <c r="W1203" s="56"/>
      <c r="X1203" s="56"/>
      <c r="Y1203" s="56"/>
      <c r="Z1203" s="56"/>
      <c r="AA1203" s="56"/>
      <c r="AB1203" s="56"/>
      <c r="AC1203" s="56"/>
      <c r="AD1203" s="56"/>
      <c r="AE1203" s="56"/>
      <c r="AF1203" s="56"/>
      <c r="AG1203" s="56"/>
      <c r="AH1203" s="56"/>
      <c r="AI1203" s="56"/>
      <c r="AJ1203" s="56"/>
      <c r="AK1203" s="56"/>
      <c r="AL1203" s="56"/>
    </row>
    <row r="1204" spans="1:38" ht="23.1" customHeight="1">
      <c r="A1204" s="53" t="s">
        <v>22</v>
      </c>
      <c r="B1204" s="53" t="s">
        <v>22</v>
      </c>
      <c r="C1204" s="54"/>
      <c r="D1204" s="55"/>
      <c r="E1204" s="56"/>
      <c r="F1204" s="56"/>
      <c r="G1204" s="56"/>
      <c r="H1204" s="56"/>
      <c r="I1204" s="56"/>
      <c r="J1204" s="56"/>
      <c r="K1204" s="56"/>
      <c r="L1204" s="56"/>
      <c r="M1204" s="56"/>
      <c r="N1204" s="56"/>
      <c r="O1204" s="56"/>
      <c r="P1204" s="56"/>
      <c r="Q1204" s="56"/>
      <c r="R1204" s="56"/>
      <c r="S1204" s="56"/>
      <c r="T1204" s="56"/>
      <c r="U1204" s="56"/>
      <c r="V1204" s="56"/>
      <c r="W1204" s="56"/>
      <c r="X1204" s="56"/>
      <c r="Y1204" s="56"/>
      <c r="Z1204" s="56"/>
      <c r="AA1204" s="56"/>
      <c r="AB1204" s="56"/>
      <c r="AC1204" s="56"/>
      <c r="AD1204" s="56"/>
      <c r="AE1204" s="56"/>
      <c r="AF1204" s="56"/>
      <c r="AG1204" s="56"/>
      <c r="AH1204" s="56"/>
      <c r="AI1204" s="56"/>
      <c r="AJ1204" s="56"/>
      <c r="AK1204" s="56"/>
      <c r="AL1204" s="56"/>
    </row>
    <row r="1205" spans="1:38" ht="23.1" customHeight="1">
      <c r="A1205" s="53" t="s">
        <v>22</v>
      </c>
      <c r="B1205" s="53" t="s">
        <v>22</v>
      </c>
      <c r="C1205" s="54"/>
      <c r="D1205" s="55"/>
      <c r="E1205" s="56"/>
      <c r="F1205" s="56"/>
      <c r="G1205" s="56"/>
      <c r="H1205" s="56"/>
      <c r="I1205" s="56"/>
      <c r="J1205" s="56"/>
      <c r="K1205" s="56"/>
      <c r="L1205" s="56"/>
      <c r="M1205" s="56"/>
      <c r="N1205" s="56"/>
      <c r="O1205" s="56"/>
      <c r="P1205" s="56"/>
      <c r="Q1205" s="56"/>
      <c r="R1205" s="56"/>
      <c r="S1205" s="56"/>
      <c r="T1205" s="56"/>
      <c r="U1205" s="56"/>
      <c r="V1205" s="56"/>
      <c r="W1205" s="56"/>
      <c r="X1205" s="56"/>
      <c r="Y1205" s="56"/>
      <c r="Z1205" s="56"/>
      <c r="AA1205" s="56"/>
      <c r="AB1205" s="56"/>
      <c r="AC1205" s="56"/>
      <c r="AD1205" s="56"/>
      <c r="AE1205" s="56"/>
      <c r="AF1205" s="56"/>
      <c r="AG1205" s="56"/>
      <c r="AH1205" s="56"/>
      <c r="AI1205" s="56"/>
      <c r="AJ1205" s="56"/>
      <c r="AK1205" s="56"/>
      <c r="AL1205" s="56"/>
    </row>
    <row r="1206" spans="1:38" ht="23.1" customHeight="1">
      <c r="A1206" s="53" t="s">
        <v>22</v>
      </c>
      <c r="B1206" s="53" t="s">
        <v>22</v>
      </c>
      <c r="C1206" s="54"/>
      <c r="D1206" s="55"/>
      <c r="E1206" s="56"/>
      <c r="F1206" s="56"/>
      <c r="G1206" s="56"/>
      <c r="H1206" s="56"/>
      <c r="I1206" s="56"/>
      <c r="J1206" s="56"/>
      <c r="K1206" s="56"/>
      <c r="L1206" s="56"/>
      <c r="M1206" s="56"/>
      <c r="N1206" s="56"/>
      <c r="O1206" s="56"/>
      <c r="P1206" s="56"/>
      <c r="Q1206" s="56"/>
      <c r="R1206" s="56"/>
      <c r="S1206" s="56"/>
      <c r="T1206" s="56"/>
      <c r="U1206" s="56"/>
      <c r="V1206" s="56"/>
      <c r="W1206" s="56"/>
      <c r="X1206" s="56"/>
      <c r="Y1206" s="56"/>
      <c r="Z1206" s="56"/>
      <c r="AA1206" s="56"/>
      <c r="AB1206" s="56"/>
      <c r="AC1206" s="56"/>
      <c r="AD1206" s="56"/>
      <c r="AE1206" s="56"/>
      <c r="AF1206" s="56"/>
      <c r="AG1206" s="56"/>
      <c r="AH1206" s="56"/>
      <c r="AI1206" s="56"/>
      <c r="AJ1206" s="56"/>
      <c r="AK1206" s="56"/>
      <c r="AL1206" s="56"/>
    </row>
    <row r="1207" spans="1:38" ht="23.1" customHeight="1">
      <c r="A1207" s="53" t="s">
        <v>22</v>
      </c>
      <c r="B1207" s="53" t="s">
        <v>22</v>
      </c>
      <c r="C1207" s="54"/>
      <c r="D1207" s="55"/>
      <c r="E1207" s="56"/>
      <c r="F1207" s="56"/>
      <c r="G1207" s="56"/>
      <c r="H1207" s="56"/>
      <c r="I1207" s="56"/>
      <c r="J1207" s="56"/>
      <c r="K1207" s="56"/>
      <c r="L1207" s="56"/>
      <c r="M1207" s="56"/>
      <c r="N1207" s="56"/>
      <c r="O1207" s="56"/>
      <c r="P1207" s="56"/>
      <c r="Q1207" s="56"/>
      <c r="R1207" s="56"/>
      <c r="S1207" s="56"/>
      <c r="T1207" s="56"/>
      <c r="U1207" s="56"/>
      <c r="V1207" s="56"/>
      <c r="W1207" s="56"/>
      <c r="X1207" s="56"/>
      <c r="Y1207" s="56"/>
      <c r="Z1207" s="56"/>
      <c r="AA1207" s="56"/>
      <c r="AB1207" s="56"/>
      <c r="AC1207" s="56"/>
      <c r="AD1207" s="56"/>
      <c r="AE1207" s="56"/>
      <c r="AF1207" s="56"/>
      <c r="AG1207" s="56"/>
      <c r="AH1207" s="56"/>
      <c r="AI1207" s="56"/>
      <c r="AJ1207" s="56"/>
      <c r="AK1207" s="56"/>
      <c r="AL1207" s="56"/>
    </row>
    <row r="1208" spans="1:38" ht="23.1" customHeight="1">
      <c r="A1208" s="53" t="s">
        <v>22</v>
      </c>
      <c r="B1208" s="53" t="s">
        <v>22</v>
      </c>
      <c r="C1208" s="54"/>
      <c r="D1208" s="55"/>
      <c r="E1208" s="56"/>
      <c r="F1208" s="56"/>
      <c r="G1208" s="56"/>
      <c r="H1208" s="56"/>
      <c r="I1208" s="56"/>
      <c r="J1208" s="56"/>
      <c r="K1208" s="56"/>
      <c r="L1208" s="56"/>
      <c r="M1208" s="56"/>
      <c r="N1208" s="56"/>
      <c r="O1208" s="56"/>
      <c r="P1208" s="56"/>
      <c r="Q1208" s="56"/>
      <c r="R1208" s="56"/>
      <c r="S1208" s="56"/>
      <c r="T1208" s="56"/>
      <c r="U1208" s="56"/>
      <c r="V1208" s="56"/>
      <c r="W1208" s="56"/>
      <c r="X1208" s="56"/>
      <c r="Y1208" s="56"/>
      <c r="Z1208" s="56"/>
      <c r="AA1208" s="56"/>
      <c r="AB1208" s="56"/>
      <c r="AC1208" s="56"/>
      <c r="AD1208" s="56"/>
      <c r="AE1208" s="56"/>
      <c r="AF1208" s="56"/>
      <c r="AG1208" s="56"/>
      <c r="AH1208" s="56"/>
      <c r="AI1208" s="56"/>
      <c r="AJ1208" s="56"/>
      <c r="AK1208" s="56"/>
      <c r="AL1208" s="56"/>
    </row>
    <row r="1209" spans="1:38" ht="23.1" customHeight="1">
      <c r="A1209" s="53" t="s">
        <v>22</v>
      </c>
      <c r="B1209" s="53" t="s">
        <v>22</v>
      </c>
      <c r="C1209" s="54"/>
      <c r="D1209" s="55"/>
      <c r="E1209" s="56"/>
      <c r="F1209" s="56"/>
      <c r="G1209" s="56"/>
      <c r="H1209" s="56"/>
      <c r="I1209" s="56"/>
      <c r="J1209" s="56"/>
      <c r="K1209" s="56"/>
      <c r="L1209" s="56"/>
      <c r="M1209" s="56"/>
      <c r="N1209" s="56"/>
      <c r="O1209" s="56"/>
      <c r="P1209" s="56"/>
      <c r="Q1209" s="56"/>
      <c r="R1209" s="56"/>
      <c r="S1209" s="56"/>
      <c r="T1209" s="56"/>
      <c r="U1209" s="56"/>
      <c r="V1209" s="56"/>
      <c r="W1209" s="56"/>
      <c r="X1209" s="56"/>
      <c r="Y1209" s="56"/>
      <c r="Z1209" s="56"/>
      <c r="AA1209" s="56"/>
      <c r="AB1209" s="56"/>
      <c r="AC1209" s="56"/>
      <c r="AD1209" s="56"/>
      <c r="AE1209" s="56"/>
      <c r="AF1209" s="56"/>
      <c r="AG1209" s="56"/>
      <c r="AH1209" s="56"/>
      <c r="AI1209" s="56"/>
      <c r="AJ1209" s="56"/>
      <c r="AK1209" s="56"/>
      <c r="AL1209" s="56"/>
    </row>
    <row r="1210" spans="1:38" ht="23.1" customHeight="1">
      <c r="A1210" s="53" t="s">
        <v>22</v>
      </c>
      <c r="B1210" s="53" t="s">
        <v>22</v>
      </c>
      <c r="C1210" s="54"/>
      <c r="D1210" s="55"/>
      <c r="E1210" s="56"/>
      <c r="F1210" s="56"/>
      <c r="G1210" s="56"/>
      <c r="H1210" s="56"/>
      <c r="I1210" s="56"/>
      <c r="J1210" s="56"/>
      <c r="K1210" s="56"/>
      <c r="L1210" s="56"/>
      <c r="M1210" s="56"/>
      <c r="N1210" s="56"/>
      <c r="O1210" s="56"/>
      <c r="P1210" s="56"/>
      <c r="Q1210" s="56"/>
      <c r="R1210" s="56"/>
      <c r="S1210" s="56"/>
      <c r="T1210" s="56"/>
      <c r="U1210" s="56"/>
      <c r="V1210" s="56"/>
      <c r="W1210" s="56"/>
      <c r="X1210" s="56"/>
      <c r="Y1210" s="56"/>
      <c r="Z1210" s="56"/>
      <c r="AA1210" s="56"/>
      <c r="AB1210" s="56"/>
      <c r="AC1210" s="56"/>
      <c r="AD1210" s="56"/>
      <c r="AE1210" s="56"/>
      <c r="AF1210" s="56"/>
      <c r="AG1210" s="56"/>
      <c r="AH1210" s="56"/>
      <c r="AI1210" s="56"/>
      <c r="AJ1210" s="56"/>
      <c r="AK1210" s="56"/>
      <c r="AL1210" s="56"/>
    </row>
    <row r="1211" spans="1:38" ht="23.1" customHeight="1">
      <c r="A1211" s="53" t="s">
        <v>22</v>
      </c>
      <c r="B1211" s="53" t="s">
        <v>22</v>
      </c>
      <c r="C1211" s="54"/>
      <c r="D1211" s="55"/>
      <c r="E1211" s="56"/>
      <c r="F1211" s="56"/>
      <c r="G1211" s="56"/>
      <c r="H1211" s="56"/>
      <c r="I1211" s="56"/>
      <c r="J1211" s="56"/>
      <c r="K1211" s="56"/>
      <c r="L1211" s="56"/>
      <c r="M1211" s="56"/>
      <c r="N1211" s="56"/>
      <c r="O1211" s="56"/>
      <c r="P1211" s="56"/>
      <c r="Q1211" s="56"/>
      <c r="R1211" s="56"/>
      <c r="S1211" s="56"/>
      <c r="T1211" s="56"/>
      <c r="U1211" s="56"/>
      <c r="V1211" s="56"/>
      <c r="W1211" s="56"/>
      <c r="X1211" s="56"/>
      <c r="Y1211" s="56"/>
      <c r="Z1211" s="56"/>
      <c r="AA1211" s="56"/>
      <c r="AB1211" s="56"/>
      <c r="AC1211" s="56"/>
      <c r="AD1211" s="56"/>
      <c r="AE1211" s="56"/>
      <c r="AF1211" s="56"/>
      <c r="AG1211" s="56"/>
      <c r="AH1211" s="56"/>
      <c r="AI1211" s="56"/>
      <c r="AJ1211" s="56"/>
      <c r="AK1211" s="56"/>
      <c r="AL1211" s="56"/>
    </row>
    <row r="1212" spans="1:38" ht="23.1" customHeight="1">
      <c r="A1212" s="53" t="s">
        <v>22</v>
      </c>
      <c r="B1212" s="53" t="s">
        <v>22</v>
      </c>
      <c r="C1212" s="54"/>
      <c r="D1212" s="55"/>
      <c r="E1212" s="56"/>
      <c r="F1212" s="56"/>
      <c r="G1212" s="56"/>
      <c r="H1212" s="56"/>
      <c r="I1212" s="56"/>
      <c r="J1212" s="56"/>
      <c r="K1212" s="56"/>
      <c r="L1212" s="56"/>
      <c r="M1212" s="56"/>
      <c r="N1212" s="56"/>
      <c r="O1212" s="56"/>
      <c r="P1212" s="56"/>
      <c r="Q1212" s="56"/>
      <c r="R1212" s="56"/>
      <c r="S1212" s="56"/>
      <c r="T1212" s="56"/>
      <c r="U1212" s="56"/>
      <c r="V1212" s="56"/>
      <c r="W1212" s="56"/>
      <c r="X1212" s="56"/>
      <c r="Y1212" s="56"/>
      <c r="Z1212" s="56"/>
      <c r="AA1212" s="56"/>
      <c r="AB1212" s="56"/>
      <c r="AC1212" s="56"/>
      <c r="AD1212" s="56"/>
      <c r="AE1212" s="56"/>
      <c r="AF1212" s="56"/>
      <c r="AG1212" s="56"/>
      <c r="AH1212" s="56"/>
      <c r="AI1212" s="56"/>
      <c r="AJ1212" s="56"/>
      <c r="AK1212" s="56"/>
      <c r="AL1212" s="56"/>
    </row>
    <row r="1213" spans="1:38" ht="23.1" customHeight="1">
      <c r="A1213" s="53" t="s">
        <v>22</v>
      </c>
      <c r="B1213" s="53" t="s">
        <v>22</v>
      </c>
      <c r="C1213" s="54"/>
      <c r="D1213" s="55"/>
      <c r="E1213" s="56"/>
      <c r="F1213" s="56"/>
      <c r="G1213" s="56"/>
      <c r="H1213" s="56"/>
      <c r="I1213" s="56"/>
      <c r="J1213" s="56"/>
      <c r="K1213" s="56"/>
      <c r="L1213" s="56"/>
      <c r="M1213" s="56"/>
      <c r="N1213" s="56"/>
      <c r="O1213" s="56"/>
      <c r="P1213" s="56"/>
      <c r="Q1213" s="56"/>
      <c r="R1213" s="56"/>
      <c r="S1213" s="56"/>
      <c r="T1213" s="56"/>
      <c r="U1213" s="56"/>
      <c r="V1213" s="56"/>
      <c r="W1213" s="56"/>
      <c r="X1213" s="56"/>
      <c r="Y1213" s="56"/>
      <c r="Z1213" s="56"/>
      <c r="AA1213" s="56"/>
      <c r="AB1213" s="56"/>
      <c r="AC1213" s="56"/>
      <c r="AD1213" s="56"/>
      <c r="AE1213" s="56"/>
      <c r="AF1213" s="56"/>
      <c r="AG1213" s="56"/>
      <c r="AH1213" s="56"/>
      <c r="AI1213" s="56"/>
      <c r="AJ1213" s="56"/>
      <c r="AK1213" s="56"/>
      <c r="AL1213" s="56"/>
    </row>
    <row r="1214" spans="1:38" ht="23.1" customHeight="1">
      <c r="A1214" s="53" t="s">
        <v>22</v>
      </c>
      <c r="B1214" s="53" t="s">
        <v>22</v>
      </c>
      <c r="C1214" s="54"/>
      <c r="D1214" s="55"/>
      <c r="E1214" s="56"/>
      <c r="F1214" s="56"/>
      <c r="G1214" s="56"/>
      <c r="H1214" s="56"/>
      <c r="I1214" s="56"/>
      <c r="J1214" s="56"/>
      <c r="K1214" s="56"/>
      <c r="L1214" s="56"/>
      <c r="M1214" s="56"/>
      <c r="N1214" s="56"/>
      <c r="O1214" s="56"/>
      <c r="P1214" s="56"/>
      <c r="Q1214" s="56"/>
      <c r="R1214" s="56"/>
      <c r="S1214" s="56"/>
      <c r="T1214" s="56"/>
      <c r="U1214" s="56"/>
      <c r="V1214" s="56"/>
      <c r="W1214" s="56"/>
      <c r="X1214" s="56"/>
      <c r="Y1214" s="56"/>
      <c r="Z1214" s="56"/>
      <c r="AA1214" s="56"/>
      <c r="AB1214" s="56"/>
      <c r="AC1214" s="56"/>
      <c r="AD1214" s="56"/>
      <c r="AE1214" s="56"/>
      <c r="AF1214" s="56"/>
      <c r="AG1214" s="56"/>
      <c r="AH1214" s="56"/>
      <c r="AI1214" s="56"/>
      <c r="AJ1214" s="56"/>
      <c r="AK1214" s="56"/>
      <c r="AL1214" s="56"/>
    </row>
    <row r="1215" spans="1:38" ht="23.1" customHeight="1">
      <c r="A1215" s="53" t="s">
        <v>22</v>
      </c>
      <c r="B1215" s="53" t="s">
        <v>22</v>
      </c>
      <c r="C1215" s="54"/>
      <c r="D1215" s="55"/>
      <c r="E1215" s="56"/>
      <c r="F1215" s="56"/>
      <c r="G1215" s="56"/>
      <c r="H1215" s="56"/>
      <c r="I1215" s="56"/>
      <c r="J1215" s="56"/>
      <c r="K1215" s="56"/>
      <c r="L1215" s="56"/>
      <c r="M1215" s="56"/>
      <c r="N1215" s="56"/>
      <c r="O1215" s="56"/>
      <c r="P1215" s="56"/>
      <c r="Q1215" s="56"/>
      <c r="R1215" s="56"/>
      <c r="S1215" s="56"/>
      <c r="T1215" s="56"/>
      <c r="U1215" s="56"/>
      <c r="V1215" s="56"/>
      <c r="W1215" s="56"/>
      <c r="X1215" s="56"/>
      <c r="Y1215" s="56"/>
      <c r="Z1215" s="56"/>
      <c r="AA1215" s="56"/>
      <c r="AB1215" s="56"/>
      <c r="AC1215" s="56"/>
      <c r="AD1215" s="56"/>
      <c r="AE1215" s="56"/>
      <c r="AF1215" s="56"/>
      <c r="AG1215" s="56"/>
      <c r="AH1215" s="56"/>
      <c r="AI1215" s="56"/>
      <c r="AJ1215" s="56"/>
      <c r="AK1215" s="56"/>
      <c r="AL1215" s="56"/>
    </row>
    <row r="1216" spans="1:38" ht="23.1" customHeight="1">
      <c r="A1216" s="53" t="s">
        <v>22</v>
      </c>
      <c r="B1216" s="53" t="s">
        <v>22</v>
      </c>
      <c r="C1216" s="54"/>
      <c r="D1216" s="55"/>
      <c r="E1216" s="56"/>
      <c r="F1216" s="56"/>
      <c r="G1216" s="56"/>
      <c r="H1216" s="56"/>
      <c r="I1216" s="56"/>
      <c r="J1216" s="56"/>
      <c r="K1216" s="56"/>
      <c r="L1216" s="56"/>
      <c r="M1216" s="56"/>
      <c r="N1216" s="56"/>
      <c r="O1216" s="56"/>
      <c r="P1216" s="56"/>
      <c r="Q1216" s="56"/>
      <c r="R1216" s="56"/>
      <c r="S1216" s="56"/>
      <c r="T1216" s="56"/>
      <c r="U1216" s="56"/>
      <c r="V1216" s="56"/>
      <c r="W1216" s="56"/>
      <c r="X1216" s="56"/>
      <c r="Y1216" s="56"/>
      <c r="Z1216" s="56"/>
      <c r="AA1216" s="56"/>
      <c r="AB1216" s="56"/>
      <c r="AC1216" s="56"/>
      <c r="AD1216" s="56"/>
      <c r="AE1216" s="56"/>
      <c r="AF1216" s="56"/>
      <c r="AG1216" s="56"/>
      <c r="AH1216" s="56"/>
      <c r="AI1216" s="56"/>
      <c r="AJ1216" s="56"/>
      <c r="AK1216" s="56"/>
      <c r="AL1216" s="56"/>
    </row>
    <row r="1217" spans="1:38" ht="23.1" customHeight="1">
      <c r="A1217" s="53" t="s">
        <v>22</v>
      </c>
      <c r="B1217" s="53" t="s">
        <v>22</v>
      </c>
      <c r="C1217" s="54"/>
      <c r="D1217" s="55"/>
      <c r="E1217" s="56"/>
      <c r="F1217" s="56"/>
      <c r="G1217" s="56"/>
      <c r="H1217" s="56"/>
      <c r="I1217" s="56"/>
      <c r="J1217" s="56"/>
      <c r="K1217" s="56"/>
      <c r="L1217" s="56"/>
      <c r="M1217" s="56"/>
      <c r="N1217" s="56"/>
      <c r="O1217" s="56"/>
      <c r="P1217" s="56"/>
      <c r="Q1217" s="56"/>
      <c r="R1217" s="56"/>
      <c r="S1217" s="56"/>
      <c r="T1217" s="56"/>
      <c r="U1217" s="56"/>
      <c r="V1217" s="56"/>
      <c r="W1217" s="56"/>
      <c r="X1217" s="56"/>
      <c r="Y1217" s="56"/>
      <c r="Z1217" s="56"/>
      <c r="AA1217" s="56"/>
      <c r="AB1217" s="56"/>
      <c r="AC1217" s="56"/>
      <c r="AD1217" s="56"/>
      <c r="AE1217" s="56"/>
      <c r="AF1217" s="56"/>
      <c r="AG1217" s="56"/>
      <c r="AH1217" s="56"/>
      <c r="AI1217" s="56"/>
      <c r="AJ1217" s="56"/>
      <c r="AK1217" s="56"/>
      <c r="AL1217" s="56"/>
    </row>
    <row r="1218" spans="1:38" ht="23.1" customHeight="1">
      <c r="A1218" s="53" t="s">
        <v>22</v>
      </c>
      <c r="B1218" s="53" t="s">
        <v>22</v>
      </c>
      <c r="C1218" s="54"/>
      <c r="D1218" s="55"/>
      <c r="E1218" s="56"/>
      <c r="F1218" s="56"/>
      <c r="G1218" s="56"/>
      <c r="H1218" s="56"/>
      <c r="I1218" s="56"/>
      <c r="J1218" s="56"/>
      <c r="K1218" s="56"/>
      <c r="L1218" s="56"/>
      <c r="M1218" s="56"/>
      <c r="N1218" s="56"/>
      <c r="O1218" s="56"/>
      <c r="P1218" s="56"/>
      <c r="Q1218" s="56"/>
      <c r="R1218" s="56"/>
      <c r="S1218" s="56"/>
      <c r="T1218" s="56"/>
      <c r="U1218" s="56"/>
      <c r="V1218" s="56"/>
      <c r="W1218" s="56"/>
      <c r="X1218" s="56"/>
      <c r="Y1218" s="56"/>
      <c r="Z1218" s="56"/>
      <c r="AA1218" s="56"/>
      <c r="AB1218" s="56"/>
      <c r="AC1218" s="56"/>
      <c r="AD1218" s="56"/>
      <c r="AE1218" s="56"/>
      <c r="AF1218" s="56"/>
      <c r="AG1218" s="56"/>
      <c r="AH1218" s="56"/>
      <c r="AI1218" s="56"/>
      <c r="AJ1218" s="56"/>
      <c r="AK1218" s="56"/>
      <c r="AL1218" s="56"/>
    </row>
    <row r="1219" spans="1:38" ht="23.1" customHeight="1">
      <c r="A1219" s="53" t="s">
        <v>22</v>
      </c>
      <c r="B1219" s="53" t="s">
        <v>22</v>
      </c>
      <c r="C1219" s="54"/>
      <c r="D1219" s="55"/>
      <c r="E1219" s="56"/>
      <c r="F1219" s="56"/>
      <c r="G1219" s="56"/>
      <c r="H1219" s="56"/>
      <c r="I1219" s="56"/>
      <c r="J1219" s="56"/>
      <c r="K1219" s="56"/>
      <c r="L1219" s="56"/>
      <c r="M1219" s="56"/>
      <c r="N1219" s="56"/>
      <c r="O1219" s="56"/>
      <c r="P1219" s="56"/>
      <c r="Q1219" s="56"/>
      <c r="R1219" s="56"/>
      <c r="S1219" s="56"/>
      <c r="T1219" s="56"/>
      <c r="U1219" s="56"/>
      <c r="V1219" s="56"/>
      <c r="W1219" s="56"/>
      <c r="X1219" s="56"/>
      <c r="Y1219" s="56"/>
      <c r="Z1219" s="56"/>
      <c r="AA1219" s="56"/>
      <c r="AB1219" s="56"/>
      <c r="AC1219" s="56"/>
      <c r="AD1219" s="56"/>
      <c r="AE1219" s="56"/>
      <c r="AF1219" s="56"/>
      <c r="AG1219" s="56"/>
      <c r="AH1219" s="56"/>
      <c r="AI1219" s="56"/>
      <c r="AJ1219" s="56"/>
      <c r="AK1219" s="56"/>
      <c r="AL1219" s="56"/>
    </row>
    <row r="1220" spans="1:38" ht="23.1" customHeight="1">
      <c r="A1220" s="53" t="s">
        <v>22</v>
      </c>
      <c r="B1220" s="53" t="s">
        <v>22</v>
      </c>
      <c r="C1220" s="54"/>
      <c r="D1220" s="55"/>
      <c r="E1220" s="56"/>
      <c r="F1220" s="56"/>
      <c r="G1220" s="56"/>
      <c r="H1220" s="56"/>
      <c r="I1220" s="56"/>
      <c r="J1220" s="56"/>
      <c r="K1220" s="56"/>
      <c r="L1220" s="56"/>
      <c r="M1220" s="56"/>
      <c r="N1220" s="56"/>
      <c r="O1220" s="56"/>
      <c r="P1220" s="56"/>
      <c r="Q1220" s="56"/>
      <c r="R1220" s="56"/>
      <c r="S1220" s="56"/>
      <c r="T1220" s="56"/>
      <c r="U1220" s="56"/>
      <c r="V1220" s="56"/>
      <c r="W1220" s="56"/>
      <c r="X1220" s="56"/>
      <c r="Y1220" s="56"/>
      <c r="Z1220" s="56"/>
      <c r="AA1220" s="56"/>
      <c r="AB1220" s="56"/>
      <c r="AC1220" s="56"/>
      <c r="AD1220" s="56"/>
      <c r="AE1220" s="56"/>
      <c r="AF1220" s="56"/>
      <c r="AG1220" s="56"/>
      <c r="AH1220" s="56"/>
      <c r="AI1220" s="56"/>
      <c r="AJ1220" s="56"/>
      <c r="AK1220" s="56"/>
      <c r="AL1220" s="56"/>
    </row>
    <row r="1221" spans="1:38" ht="23.1" customHeight="1">
      <c r="A1221" s="53" t="s">
        <v>22</v>
      </c>
      <c r="B1221" s="53" t="s">
        <v>22</v>
      </c>
      <c r="C1221" s="54"/>
      <c r="D1221" s="55"/>
      <c r="E1221" s="56"/>
      <c r="F1221" s="56"/>
      <c r="G1221" s="56"/>
      <c r="H1221" s="56"/>
      <c r="I1221" s="56"/>
      <c r="J1221" s="56"/>
      <c r="K1221" s="56"/>
      <c r="L1221" s="56"/>
      <c r="M1221" s="56"/>
      <c r="N1221" s="56"/>
      <c r="O1221" s="56"/>
      <c r="P1221" s="56"/>
      <c r="Q1221" s="56"/>
      <c r="R1221" s="56"/>
      <c r="S1221" s="56"/>
      <c r="T1221" s="56"/>
      <c r="U1221" s="56"/>
      <c r="V1221" s="56"/>
      <c r="W1221" s="56"/>
      <c r="X1221" s="56"/>
      <c r="Y1221" s="56"/>
      <c r="Z1221" s="56"/>
      <c r="AA1221" s="56"/>
      <c r="AB1221" s="56"/>
      <c r="AC1221" s="56"/>
      <c r="AD1221" s="56"/>
      <c r="AE1221" s="56"/>
      <c r="AF1221" s="56"/>
      <c r="AG1221" s="56"/>
      <c r="AH1221" s="56"/>
      <c r="AI1221" s="56"/>
      <c r="AJ1221" s="56"/>
      <c r="AK1221" s="56"/>
      <c r="AL1221" s="56"/>
    </row>
    <row r="1222" spans="1:38" ht="23.1" customHeight="1">
      <c r="A1222" s="53" t="s">
        <v>22</v>
      </c>
      <c r="B1222" s="53" t="s">
        <v>22</v>
      </c>
      <c r="C1222" s="54"/>
      <c r="D1222" s="55"/>
      <c r="E1222" s="56"/>
      <c r="F1222" s="56"/>
      <c r="G1222" s="56"/>
      <c r="H1222" s="56"/>
      <c r="I1222" s="56"/>
      <c r="J1222" s="56"/>
      <c r="K1222" s="56"/>
      <c r="L1222" s="56"/>
      <c r="M1222" s="56"/>
      <c r="N1222" s="56"/>
      <c r="O1222" s="56"/>
      <c r="P1222" s="56"/>
      <c r="Q1222" s="56"/>
      <c r="R1222" s="56"/>
      <c r="S1222" s="56"/>
      <c r="T1222" s="56"/>
      <c r="U1222" s="56"/>
      <c r="V1222" s="56"/>
      <c r="W1222" s="56"/>
      <c r="X1222" s="56"/>
      <c r="Y1222" s="56"/>
      <c r="Z1222" s="56"/>
      <c r="AA1222" s="56"/>
      <c r="AB1222" s="56"/>
      <c r="AC1222" s="56"/>
      <c r="AD1222" s="56"/>
      <c r="AE1222" s="56"/>
      <c r="AF1222" s="56"/>
      <c r="AG1222" s="56"/>
      <c r="AH1222" s="56"/>
      <c r="AI1222" s="56"/>
      <c r="AJ1222" s="56"/>
      <c r="AK1222" s="56"/>
      <c r="AL1222" s="56"/>
    </row>
    <row r="1223" spans="1:38" ht="23.1" customHeight="1">
      <c r="A1223" s="53" t="s">
        <v>22</v>
      </c>
      <c r="B1223" s="53" t="s">
        <v>22</v>
      </c>
      <c r="C1223" s="54"/>
      <c r="D1223" s="55"/>
      <c r="E1223" s="56"/>
      <c r="F1223" s="56"/>
      <c r="G1223" s="56"/>
      <c r="H1223" s="56"/>
      <c r="I1223" s="56"/>
      <c r="J1223" s="56"/>
      <c r="K1223" s="56"/>
      <c r="L1223" s="56"/>
      <c r="M1223" s="56"/>
      <c r="N1223" s="56"/>
      <c r="O1223" s="56"/>
      <c r="P1223" s="56"/>
      <c r="Q1223" s="56"/>
      <c r="R1223" s="56"/>
      <c r="S1223" s="56"/>
      <c r="T1223" s="56"/>
      <c r="U1223" s="56"/>
      <c r="V1223" s="56"/>
      <c r="W1223" s="56"/>
      <c r="X1223" s="56"/>
      <c r="Y1223" s="56"/>
      <c r="Z1223" s="56"/>
      <c r="AA1223" s="56"/>
      <c r="AB1223" s="56"/>
      <c r="AC1223" s="56"/>
      <c r="AD1223" s="56"/>
      <c r="AE1223" s="56"/>
      <c r="AF1223" s="56"/>
      <c r="AG1223" s="56"/>
      <c r="AH1223" s="56"/>
      <c r="AI1223" s="56"/>
      <c r="AJ1223" s="56"/>
      <c r="AK1223" s="56"/>
      <c r="AL1223" s="56"/>
    </row>
    <row r="1224" spans="1:38" ht="23.1" customHeight="1">
      <c r="A1224" s="53" t="s">
        <v>22</v>
      </c>
      <c r="B1224" s="53" t="s">
        <v>22</v>
      </c>
      <c r="C1224" s="54"/>
      <c r="D1224" s="55"/>
      <c r="E1224" s="56"/>
      <c r="F1224" s="56"/>
      <c r="G1224" s="56"/>
      <c r="H1224" s="56"/>
      <c r="I1224" s="56"/>
      <c r="J1224" s="56"/>
      <c r="K1224" s="56"/>
      <c r="L1224" s="56"/>
      <c r="M1224" s="56"/>
      <c r="N1224" s="56"/>
      <c r="O1224" s="56"/>
      <c r="P1224" s="56"/>
      <c r="Q1224" s="56"/>
      <c r="R1224" s="56"/>
      <c r="S1224" s="56"/>
      <c r="T1224" s="56"/>
      <c r="U1224" s="56"/>
      <c r="V1224" s="56"/>
      <c r="W1224" s="56"/>
      <c r="X1224" s="56"/>
      <c r="Y1224" s="56"/>
      <c r="Z1224" s="56"/>
      <c r="AA1224" s="56"/>
      <c r="AB1224" s="56"/>
      <c r="AC1224" s="56"/>
      <c r="AD1224" s="56"/>
      <c r="AE1224" s="56"/>
      <c r="AF1224" s="56"/>
      <c r="AG1224" s="56"/>
      <c r="AH1224" s="56"/>
      <c r="AI1224" s="56"/>
      <c r="AJ1224" s="56"/>
      <c r="AK1224" s="56"/>
      <c r="AL1224" s="56"/>
    </row>
    <row r="1225" spans="1:38" ht="23.1" customHeight="1">
      <c r="A1225" s="53" t="s">
        <v>22</v>
      </c>
      <c r="B1225" s="53" t="s">
        <v>22</v>
      </c>
      <c r="C1225" s="54"/>
      <c r="D1225" s="55"/>
      <c r="E1225" s="56"/>
      <c r="F1225" s="56"/>
      <c r="G1225" s="56"/>
      <c r="H1225" s="56"/>
      <c r="I1225" s="56"/>
      <c r="J1225" s="56"/>
      <c r="K1225" s="56"/>
      <c r="L1225" s="56"/>
      <c r="M1225" s="56"/>
      <c r="N1225" s="56"/>
      <c r="O1225" s="56"/>
      <c r="P1225" s="56"/>
      <c r="Q1225" s="56"/>
      <c r="R1225" s="56"/>
      <c r="S1225" s="56"/>
      <c r="T1225" s="56"/>
      <c r="U1225" s="56"/>
      <c r="V1225" s="56"/>
      <c r="W1225" s="56"/>
      <c r="X1225" s="56"/>
      <c r="Y1225" s="56"/>
      <c r="Z1225" s="56"/>
      <c r="AA1225" s="56"/>
      <c r="AB1225" s="56"/>
      <c r="AC1225" s="56"/>
      <c r="AD1225" s="56"/>
      <c r="AE1225" s="56"/>
      <c r="AF1225" s="56"/>
      <c r="AG1225" s="56"/>
      <c r="AH1225" s="56"/>
      <c r="AI1225" s="56"/>
      <c r="AJ1225" s="56"/>
      <c r="AK1225" s="56"/>
      <c r="AL1225" s="56"/>
    </row>
    <row r="1226" spans="1:38" ht="23.1" customHeight="1">
      <c r="A1226" s="53" t="s">
        <v>22</v>
      </c>
      <c r="B1226" s="53" t="s">
        <v>22</v>
      </c>
      <c r="C1226" s="54"/>
      <c r="D1226" s="55"/>
      <c r="E1226" s="56"/>
      <c r="F1226" s="56"/>
      <c r="G1226" s="56"/>
      <c r="H1226" s="56"/>
      <c r="I1226" s="56"/>
      <c r="J1226" s="56"/>
      <c r="K1226" s="56"/>
      <c r="L1226" s="56"/>
      <c r="M1226" s="56"/>
      <c r="N1226" s="56"/>
      <c r="O1226" s="56"/>
      <c r="P1226" s="56"/>
      <c r="Q1226" s="56"/>
      <c r="R1226" s="56"/>
      <c r="S1226" s="56"/>
      <c r="T1226" s="56"/>
      <c r="U1226" s="56"/>
      <c r="V1226" s="56"/>
      <c r="W1226" s="56"/>
      <c r="X1226" s="56"/>
      <c r="Y1226" s="56"/>
      <c r="Z1226" s="56"/>
      <c r="AA1226" s="56"/>
      <c r="AB1226" s="56"/>
      <c r="AC1226" s="56"/>
      <c r="AD1226" s="56"/>
      <c r="AE1226" s="56"/>
      <c r="AF1226" s="56"/>
      <c r="AG1226" s="56"/>
      <c r="AH1226" s="56"/>
      <c r="AI1226" s="56"/>
      <c r="AJ1226" s="56"/>
      <c r="AK1226" s="56"/>
      <c r="AL1226" s="56"/>
    </row>
    <row r="1227" spans="1:38" ht="23.1" customHeight="1">
      <c r="A1227" s="53" t="s">
        <v>22</v>
      </c>
      <c r="B1227" s="53" t="s">
        <v>22</v>
      </c>
      <c r="C1227" s="54"/>
      <c r="D1227" s="55"/>
      <c r="E1227" s="56"/>
      <c r="F1227" s="56"/>
      <c r="G1227" s="56"/>
      <c r="H1227" s="56"/>
      <c r="I1227" s="56"/>
      <c r="J1227" s="56"/>
      <c r="K1227" s="56"/>
      <c r="L1227" s="56"/>
      <c r="M1227" s="56"/>
      <c r="N1227" s="56"/>
      <c r="O1227" s="56"/>
      <c r="P1227" s="56"/>
      <c r="Q1227" s="56"/>
      <c r="R1227" s="56"/>
      <c r="S1227" s="56"/>
      <c r="T1227" s="56"/>
      <c r="U1227" s="56"/>
      <c r="V1227" s="56"/>
      <c r="W1227" s="56"/>
      <c r="X1227" s="56"/>
      <c r="Y1227" s="56"/>
      <c r="Z1227" s="56"/>
      <c r="AA1227" s="56"/>
      <c r="AB1227" s="56"/>
      <c r="AC1227" s="56"/>
      <c r="AD1227" s="56"/>
      <c r="AE1227" s="56"/>
      <c r="AF1227" s="56"/>
      <c r="AG1227" s="56"/>
      <c r="AH1227" s="56"/>
      <c r="AI1227" s="56"/>
      <c r="AJ1227" s="56"/>
      <c r="AK1227" s="56"/>
      <c r="AL1227" s="56"/>
    </row>
    <row r="1228" spans="1:38" ht="23.1" customHeight="1">
      <c r="A1228" s="53" t="s">
        <v>22</v>
      </c>
      <c r="B1228" s="53" t="s">
        <v>22</v>
      </c>
      <c r="C1228" s="54"/>
      <c r="D1228" s="55"/>
      <c r="E1228" s="56"/>
      <c r="F1228" s="56"/>
      <c r="G1228" s="56"/>
      <c r="H1228" s="56"/>
      <c r="I1228" s="56"/>
      <c r="J1228" s="56"/>
      <c r="K1228" s="56"/>
      <c r="L1228" s="56"/>
      <c r="M1228" s="56"/>
      <c r="N1228" s="56"/>
      <c r="O1228" s="56"/>
      <c r="P1228" s="56"/>
      <c r="Q1228" s="56"/>
      <c r="R1228" s="56"/>
      <c r="S1228" s="56"/>
      <c r="T1228" s="56"/>
      <c r="U1228" s="56"/>
      <c r="V1228" s="56"/>
      <c r="W1228" s="56"/>
      <c r="X1228" s="56"/>
      <c r="Y1228" s="56"/>
      <c r="Z1228" s="56"/>
      <c r="AA1228" s="56"/>
      <c r="AB1228" s="56"/>
      <c r="AC1228" s="56"/>
      <c r="AD1228" s="56"/>
      <c r="AE1228" s="56"/>
      <c r="AF1228" s="56"/>
      <c r="AG1228" s="56"/>
      <c r="AH1228" s="56"/>
      <c r="AI1228" s="56"/>
      <c r="AJ1228" s="56"/>
      <c r="AK1228" s="56"/>
      <c r="AL1228" s="56"/>
    </row>
    <row r="1229" spans="1:38" ht="23.1" customHeight="1">
      <c r="A1229" s="53" t="s">
        <v>22</v>
      </c>
      <c r="B1229" s="53" t="s">
        <v>22</v>
      </c>
      <c r="C1229" s="54"/>
      <c r="D1229" s="55"/>
      <c r="E1229" s="56"/>
      <c r="F1229" s="56"/>
      <c r="G1229" s="56"/>
      <c r="H1229" s="56"/>
      <c r="I1229" s="56"/>
      <c r="J1229" s="56"/>
      <c r="K1229" s="56"/>
      <c r="L1229" s="56"/>
      <c r="M1229" s="56"/>
      <c r="N1229" s="56"/>
      <c r="O1229" s="56"/>
      <c r="P1229" s="56"/>
      <c r="Q1229" s="56"/>
      <c r="R1229" s="56"/>
      <c r="S1229" s="56"/>
      <c r="T1229" s="56"/>
      <c r="U1229" s="56"/>
      <c r="V1229" s="56"/>
      <c r="W1229" s="56"/>
      <c r="X1229" s="56"/>
      <c r="Y1229" s="56"/>
      <c r="Z1229" s="56"/>
      <c r="AA1229" s="56"/>
      <c r="AB1229" s="56"/>
      <c r="AC1229" s="56"/>
      <c r="AD1229" s="56"/>
      <c r="AE1229" s="56"/>
      <c r="AF1229" s="56"/>
      <c r="AG1229" s="56"/>
      <c r="AH1229" s="56"/>
      <c r="AI1229" s="56"/>
      <c r="AJ1229" s="56"/>
      <c r="AK1229" s="56"/>
      <c r="AL1229" s="56"/>
    </row>
    <row r="1230" spans="1:38" ht="23.1" customHeight="1">
      <c r="A1230" s="53" t="s">
        <v>22</v>
      </c>
      <c r="B1230" s="53" t="s">
        <v>22</v>
      </c>
      <c r="C1230" s="54"/>
      <c r="D1230" s="55"/>
      <c r="E1230" s="56"/>
      <c r="F1230" s="56"/>
      <c r="G1230" s="56"/>
      <c r="H1230" s="56"/>
      <c r="I1230" s="56"/>
      <c r="J1230" s="56"/>
      <c r="K1230" s="56"/>
      <c r="L1230" s="56"/>
      <c r="M1230" s="56"/>
      <c r="N1230" s="56"/>
      <c r="O1230" s="56"/>
      <c r="P1230" s="56"/>
      <c r="Q1230" s="56"/>
      <c r="R1230" s="56"/>
      <c r="S1230" s="56"/>
      <c r="T1230" s="56"/>
      <c r="U1230" s="56"/>
      <c r="V1230" s="56"/>
      <c r="W1230" s="56"/>
      <c r="X1230" s="56"/>
      <c r="Y1230" s="56"/>
      <c r="Z1230" s="56"/>
      <c r="AA1230" s="56"/>
      <c r="AB1230" s="56"/>
      <c r="AC1230" s="56"/>
      <c r="AD1230" s="56"/>
      <c r="AE1230" s="56"/>
      <c r="AF1230" s="56"/>
      <c r="AG1230" s="56"/>
      <c r="AH1230" s="56"/>
      <c r="AI1230" s="56"/>
      <c r="AJ1230" s="56"/>
      <c r="AK1230" s="56"/>
      <c r="AL1230" s="56"/>
    </row>
    <row r="1231" spans="1:38" ht="23.1" customHeight="1">
      <c r="A1231" s="53" t="s">
        <v>22</v>
      </c>
      <c r="B1231" s="53" t="s">
        <v>22</v>
      </c>
      <c r="C1231" s="54"/>
      <c r="D1231" s="55"/>
      <c r="E1231" s="56"/>
      <c r="F1231" s="56"/>
      <c r="G1231" s="56"/>
      <c r="H1231" s="56"/>
      <c r="I1231" s="56"/>
      <c r="J1231" s="56"/>
      <c r="K1231" s="56"/>
      <c r="L1231" s="56"/>
      <c r="M1231" s="56"/>
      <c r="N1231" s="56"/>
      <c r="O1231" s="56"/>
      <c r="P1231" s="56"/>
      <c r="Q1231" s="56"/>
      <c r="R1231" s="56"/>
      <c r="S1231" s="56"/>
      <c r="T1231" s="56"/>
      <c r="U1231" s="56"/>
      <c r="V1231" s="56"/>
      <c r="W1231" s="56"/>
      <c r="X1231" s="56"/>
      <c r="Y1231" s="56"/>
      <c r="Z1231" s="56"/>
      <c r="AA1231" s="56"/>
      <c r="AB1231" s="56"/>
      <c r="AC1231" s="56"/>
      <c r="AD1231" s="56"/>
      <c r="AE1231" s="56"/>
      <c r="AF1231" s="56"/>
      <c r="AG1231" s="56"/>
      <c r="AH1231" s="56"/>
      <c r="AI1231" s="56"/>
      <c r="AJ1231" s="56"/>
      <c r="AK1231" s="56"/>
      <c r="AL1231" s="56"/>
    </row>
    <row r="1232" spans="1:38" ht="23.1" customHeight="1">
      <c r="A1232" s="53" t="s">
        <v>22</v>
      </c>
      <c r="B1232" s="53" t="s">
        <v>22</v>
      </c>
      <c r="C1232" s="54"/>
      <c r="D1232" s="55"/>
      <c r="E1232" s="56"/>
      <c r="F1232" s="56"/>
      <c r="G1232" s="56"/>
      <c r="H1232" s="56"/>
      <c r="I1232" s="56"/>
      <c r="J1232" s="56"/>
      <c r="K1232" s="56"/>
      <c r="L1232" s="56"/>
      <c r="M1232" s="56"/>
      <c r="N1232" s="56"/>
      <c r="O1232" s="56"/>
      <c r="P1232" s="56"/>
      <c r="Q1232" s="56"/>
      <c r="R1232" s="56"/>
      <c r="S1232" s="56"/>
      <c r="T1232" s="56"/>
      <c r="U1232" s="56"/>
      <c r="V1232" s="56"/>
      <c r="W1232" s="56"/>
      <c r="X1232" s="56"/>
      <c r="Y1232" s="56"/>
      <c r="Z1232" s="56"/>
      <c r="AA1232" s="56"/>
      <c r="AB1232" s="56"/>
      <c r="AC1232" s="56"/>
      <c r="AD1232" s="56"/>
      <c r="AE1232" s="56"/>
      <c r="AF1232" s="56"/>
      <c r="AG1232" s="56"/>
      <c r="AH1232" s="56"/>
      <c r="AI1232" s="56"/>
      <c r="AJ1232" s="56"/>
      <c r="AK1232" s="56"/>
      <c r="AL1232" s="56"/>
    </row>
    <row r="1233" spans="1:38" ht="23.1" customHeight="1">
      <c r="A1233" s="53" t="s">
        <v>22</v>
      </c>
      <c r="B1233" s="53" t="s">
        <v>22</v>
      </c>
      <c r="C1233" s="54"/>
      <c r="D1233" s="55"/>
      <c r="E1233" s="56"/>
      <c r="F1233" s="56"/>
      <c r="G1233" s="56"/>
      <c r="H1233" s="56"/>
      <c r="I1233" s="56"/>
      <c r="J1233" s="56"/>
      <c r="K1233" s="56"/>
      <c r="L1233" s="56"/>
      <c r="M1233" s="56"/>
      <c r="N1233" s="56"/>
      <c r="O1233" s="56"/>
      <c r="P1233" s="56"/>
      <c r="Q1233" s="56"/>
      <c r="R1233" s="56"/>
      <c r="S1233" s="56"/>
      <c r="T1233" s="56"/>
      <c r="U1233" s="56"/>
      <c r="V1233" s="56"/>
      <c r="W1233" s="56"/>
      <c r="X1233" s="56"/>
      <c r="Y1233" s="56"/>
      <c r="Z1233" s="56"/>
      <c r="AA1233" s="56"/>
      <c r="AB1233" s="56"/>
      <c r="AC1233" s="56"/>
      <c r="AD1233" s="56"/>
      <c r="AE1233" s="56"/>
      <c r="AF1233" s="56"/>
      <c r="AG1233" s="56"/>
      <c r="AH1233" s="56"/>
      <c r="AI1233" s="56"/>
      <c r="AJ1233" s="56"/>
      <c r="AK1233" s="56"/>
      <c r="AL1233" s="56"/>
    </row>
    <row r="1234" spans="1:38" ht="23.1" customHeight="1">
      <c r="A1234" s="53" t="s">
        <v>22</v>
      </c>
      <c r="B1234" s="53" t="s">
        <v>22</v>
      </c>
      <c r="C1234" s="54"/>
      <c r="D1234" s="55"/>
      <c r="E1234" s="56"/>
      <c r="F1234" s="56"/>
      <c r="G1234" s="56"/>
      <c r="H1234" s="56"/>
      <c r="I1234" s="56"/>
      <c r="J1234" s="56"/>
      <c r="K1234" s="56"/>
      <c r="L1234" s="56"/>
      <c r="M1234" s="56"/>
      <c r="N1234" s="56"/>
      <c r="O1234" s="56"/>
      <c r="P1234" s="56"/>
      <c r="Q1234" s="56"/>
      <c r="R1234" s="56"/>
      <c r="S1234" s="56"/>
      <c r="T1234" s="56"/>
      <c r="U1234" s="56"/>
      <c r="V1234" s="56"/>
      <c r="W1234" s="56"/>
      <c r="X1234" s="56"/>
      <c r="Y1234" s="56"/>
      <c r="Z1234" s="56"/>
      <c r="AA1234" s="56"/>
      <c r="AB1234" s="56"/>
      <c r="AC1234" s="56"/>
      <c r="AD1234" s="56"/>
      <c r="AE1234" s="56"/>
      <c r="AF1234" s="56"/>
      <c r="AG1234" s="56"/>
      <c r="AH1234" s="56"/>
      <c r="AI1234" s="56"/>
      <c r="AJ1234" s="56"/>
      <c r="AK1234" s="56"/>
      <c r="AL1234" s="56"/>
    </row>
    <row r="1235" spans="1:38" ht="23.1" customHeight="1">
      <c r="A1235" s="53" t="s">
        <v>22</v>
      </c>
      <c r="B1235" s="53" t="s">
        <v>22</v>
      </c>
      <c r="C1235" s="54"/>
      <c r="D1235" s="55"/>
      <c r="E1235" s="56"/>
      <c r="F1235" s="56"/>
      <c r="G1235" s="56"/>
      <c r="H1235" s="56"/>
      <c r="I1235" s="56"/>
      <c r="J1235" s="56"/>
      <c r="K1235" s="56"/>
      <c r="L1235" s="56"/>
      <c r="M1235" s="56"/>
      <c r="N1235" s="56"/>
      <c r="O1235" s="56"/>
      <c r="P1235" s="56"/>
      <c r="Q1235" s="56"/>
      <c r="R1235" s="56"/>
      <c r="S1235" s="56"/>
      <c r="T1235" s="56"/>
      <c r="U1235" s="56"/>
      <c r="V1235" s="56"/>
      <c r="W1235" s="56"/>
      <c r="X1235" s="56"/>
      <c r="Y1235" s="56"/>
      <c r="Z1235" s="56"/>
      <c r="AA1235" s="56"/>
      <c r="AB1235" s="56"/>
      <c r="AC1235" s="56"/>
      <c r="AD1235" s="56"/>
      <c r="AE1235" s="56"/>
      <c r="AF1235" s="56"/>
      <c r="AG1235" s="56"/>
      <c r="AH1235" s="56"/>
      <c r="AI1235" s="56"/>
      <c r="AJ1235" s="56"/>
      <c r="AK1235" s="56"/>
      <c r="AL1235" s="56"/>
    </row>
    <row r="1236" spans="1:38" ht="23.1" customHeight="1">
      <c r="A1236" s="53" t="s">
        <v>22</v>
      </c>
      <c r="B1236" s="53" t="s">
        <v>22</v>
      </c>
      <c r="C1236" s="54"/>
      <c r="D1236" s="55"/>
      <c r="E1236" s="56"/>
      <c r="F1236" s="56"/>
      <c r="G1236" s="56"/>
      <c r="H1236" s="56"/>
      <c r="I1236" s="56"/>
      <c r="J1236" s="56"/>
      <c r="K1236" s="56"/>
      <c r="L1236" s="56"/>
      <c r="M1236" s="56"/>
      <c r="N1236" s="56"/>
      <c r="O1236" s="56"/>
      <c r="P1236" s="56"/>
      <c r="Q1236" s="56"/>
      <c r="R1236" s="56"/>
      <c r="S1236" s="56"/>
      <c r="T1236" s="56"/>
      <c r="U1236" s="56"/>
      <c r="V1236" s="56"/>
      <c r="W1236" s="56"/>
      <c r="X1236" s="56"/>
      <c r="Y1236" s="56"/>
      <c r="Z1236" s="56"/>
      <c r="AA1236" s="56"/>
      <c r="AB1236" s="56"/>
      <c r="AC1236" s="56"/>
      <c r="AD1236" s="56"/>
      <c r="AE1236" s="56"/>
      <c r="AF1236" s="56"/>
      <c r="AG1236" s="56"/>
      <c r="AH1236" s="56"/>
      <c r="AI1236" s="56"/>
      <c r="AJ1236" s="56"/>
      <c r="AK1236" s="56"/>
      <c r="AL1236" s="56"/>
    </row>
    <row r="1237" spans="1:38" ht="23.1" customHeight="1">
      <c r="A1237" s="53" t="s">
        <v>22</v>
      </c>
      <c r="B1237" s="53" t="s">
        <v>22</v>
      </c>
      <c r="C1237" s="54"/>
      <c r="D1237" s="55"/>
      <c r="E1237" s="56"/>
      <c r="F1237" s="56"/>
      <c r="G1237" s="56"/>
      <c r="H1237" s="56"/>
      <c r="I1237" s="56"/>
      <c r="J1237" s="56"/>
      <c r="K1237" s="56"/>
      <c r="L1237" s="56"/>
      <c r="M1237" s="56"/>
      <c r="N1237" s="56"/>
      <c r="O1237" s="56"/>
      <c r="P1237" s="56"/>
      <c r="Q1237" s="56"/>
      <c r="R1237" s="56"/>
      <c r="S1237" s="56"/>
      <c r="T1237" s="56"/>
      <c r="U1237" s="56"/>
      <c r="V1237" s="56"/>
      <c r="W1237" s="56"/>
      <c r="X1237" s="56"/>
      <c r="Y1237" s="56"/>
      <c r="Z1237" s="56"/>
      <c r="AA1237" s="56"/>
      <c r="AB1237" s="56"/>
      <c r="AC1237" s="56"/>
      <c r="AD1237" s="56"/>
      <c r="AE1237" s="56"/>
      <c r="AF1237" s="56"/>
      <c r="AG1237" s="56"/>
      <c r="AH1237" s="56"/>
      <c r="AI1237" s="56"/>
      <c r="AJ1237" s="56"/>
      <c r="AK1237" s="56"/>
      <c r="AL1237" s="56"/>
    </row>
    <row r="1238" spans="1:38" ht="23.1" customHeight="1">
      <c r="A1238" s="53" t="s">
        <v>22</v>
      </c>
      <c r="B1238" s="53" t="s">
        <v>22</v>
      </c>
      <c r="C1238" s="54"/>
      <c r="D1238" s="55"/>
      <c r="E1238" s="56"/>
      <c r="F1238" s="56"/>
      <c r="G1238" s="56"/>
      <c r="H1238" s="56"/>
      <c r="I1238" s="56"/>
      <c r="J1238" s="56"/>
      <c r="K1238" s="56"/>
      <c r="L1238" s="56"/>
      <c r="M1238" s="56"/>
      <c r="N1238" s="56"/>
      <c r="O1238" s="56"/>
      <c r="P1238" s="56"/>
      <c r="Q1238" s="56"/>
      <c r="R1238" s="56"/>
      <c r="S1238" s="56"/>
      <c r="T1238" s="56"/>
      <c r="U1238" s="56"/>
      <c r="V1238" s="56"/>
      <c r="W1238" s="56"/>
      <c r="X1238" s="56"/>
      <c r="Y1238" s="56"/>
      <c r="Z1238" s="56"/>
      <c r="AA1238" s="56"/>
      <c r="AB1238" s="56"/>
      <c r="AC1238" s="56"/>
      <c r="AD1238" s="56"/>
      <c r="AE1238" s="56"/>
      <c r="AF1238" s="56"/>
      <c r="AG1238" s="56"/>
      <c r="AH1238" s="56"/>
      <c r="AI1238" s="56"/>
      <c r="AJ1238" s="56"/>
      <c r="AK1238" s="56"/>
      <c r="AL1238" s="56"/>
    </row>
    <row r="1239" spans="1:38" ht="23.1" customHeight="1">
      <c r="A1239" s="53" t="s">
        <v>22</v>
      </c>
      <c r="B1239" s="53" t="s">
        <v>22</v>
      </c>
      <c r="C1239" s="54"/>
      <c r="D1239" s="55"/>
      <c r="E1239" s="56"/>
      <c r="F1239" s="56"/>
      <c r="G1239" s="56"/>
      <c r="H1239" s="56"/>
      <c r="I1239" s="56"/>
      <c r="J1239" s="56"/>
      <c r="K1239" s="56"/>
      <c r="L1239" s="56"/>
      <c r="M1239" s="56"/>
      <c r="N1239" s="56"/>
      <c r="O1239" s="56"/>
      <c r="P1239" s="56"/>
      <c r="Q1239" s="56"/>
      <c r="R1239" s="56"/>
      <c r="S1239" s="56"/>
      <c r="T1239" s="56"/>
      <c r="U1239" s="56"/>
      <c r="V1239" s="56"/>
      <c r="W1239" s="56"/>
      <c r="X1239" s="56"/>
      <c r="Y1239" s="56"/>
      <c r="Z1239" s="56"/>
      <c r="AA1239" s="56"/>
      <c r="AB1239" s="56"/>
      <c r="AC1239" s="56"/>
      <c r="AD1239" s="56"/>
      <c r="AE1239" s="56"/>
      <c r="AF1239" s="56"/>
      <c r="AG1239" s="56"/>
      <c r="AH1239" s="56"/>
      <c r="AI1239" s="56"/>
      <c r="AJ1239" s="56"/>
      <c r="AK1239" s="56"/>
      <c r="AL1239" s="56"/>
    </row>
    <row r="1240" spans="1:38" ht="23.1" customHeight="1">
      <c r="A1240" s="53" t="s">
        <v>22</v>
      </c>
      <c r="B1240" s="53" t="s">
        <v>22</v>
      </c>
      <c r="C1240" s="54"/>
      <c r="D1240" s="55"/>
      <c r="E1240" s="56"/>
      <c r="F1240" s="56"/>
      <c r="G1240" s="56"/>
      <c r="H1240" s="56"/>
      <c r="I1240" s="56"/>
      <c r="J1240" s="56"/>
      <c r="K1240" s="56"/>
      <c r="L1240" s="56"/>
      <c r="M1240" s="56"/>
      <c r="N1240" s="56"/>
      <c r="O1240" s="56"/>
      <c r="P1240" s="56"/>
      <c r="Q1240" s="56"/>
      <c r="R1240" s="56"/>
      <c r="S1240" s="56"/>
      <c r="T1240" s="56"/>
      <c r="U1240" s="56"/>
      <c r="V1240" s="56"/>
      <c r="W1240" s="56"/>
      <c r="X1240" s="56"/>
      <c r="Y1240" s="56"/>
      <c r="Z1240" s="56"/>
      <c r="AA1240" s="56"/>
      <c r="AB1240" s="56"/>
      <c r="AC1240" s="56"/>
      <c r="AD1240" s="56"/>
      <c r="AE1240" s="56"/>
      <c r="AF1240" s="56"/>
      <c r="AG1240" s="56"/>
      <c r="AH1240" s="56"/>
      <c r="AI1240" s="56"/>
      <c r="AJ1240" s="56"/>
      <c r="AK1240" s="56"/>
      <c r="AL1240" s="56"/>
    </row>
    <row r="1241" spans="1:38" ht="23.1" customHeight="1">
      <c r="A1241" s="53" t="s">
        <v>22</v>
      </c>
      <c r="B1241" s="53" t="s">
        <v>22</v>
      </c>
      <c r="C1241" s="54"/>
      <c r="D1241" s="55"/>
      <c r="E1241" s="56"/>
      <c r="F1241" s="56"/>
      <c r="G1241" s="56"/>
      <c r="H1241" s="56"/>
      <c r="I1241" s="56"/>
      <c r="J1241" s="56"/>
      <c r="K1241" s="56"/>
      <c r="L1241" s="56"/>
      <c r="M1241" s="56"/>
      <c r="N1241" s="56"/>
      <c r="O1241" s="56"/>
      <c r="P1241" s="56"/>
      <c r="Q1241" s="56"/>
      <c r="R1241" s="56"/>
      <c r="S1241" s="56"/>
      <c r="T1241" s="56"/>
      <c r="U1241" s="56"/>
      <c r="V1241" s="56"/>
      <c r="W1241" s="56"/>
      <c r="X1241" s="56"/>
      <c r="Y1241" s="56"/>
      <c r="Z1241" s="56"/>
      <c r="AA1241" s="56"/>
      <c r="AB1241" s="56"/>
      <c r="AC1241" s="56"/>
      <c r="AD1241" s="56"/>
      <c r="AE1241" s="56"/>
      <c r="AF1241" s="56"/>
      <c r="AG1241" s="56"/>
      <c r="AH1241" s="56"/>
      <c r="AI1241" s="56"/>
      <c r="AJ1241" s="56"/>
      <c r="AK1241" s="56"/>
      <c r="AL1241" s="56"/>
    </row>
    <row r="1242" spans="1:38" ht="23.1" customHeight="1">
      <c r="A1242" s="53" t="s">
        <v>22</v>
      </c>
      <c r="B1242" s="53" t="s">
        <v>22</v>
      </c>
      <c r="C1242" s="54"/>
      <c r="D1242" s="55"/>
      <c r="E1242" s="56"/>
      <c r="F1242" s="56"/>
      <c r="G1242" s="56"/>
      <c r="H1242" s="56"/>
      <c r="I1242" s="56"/>
      <c r="J1242" s="56"/>
      <c r="K1242" s="56"/>
      <c r="L1242" s="56"/>
      <c r="M1242" s="56"/>
      <c r="N1242" s="56"/>
      <c r="O1242" s="56"/>
      <c r="P1242" s="56"/>
      <c r="Q1242" s="56"/>
      <c r="R1242" s="56"/>
      <c r="S1242" s="56"/>
      <c r="T1242" s="56"/>
      <c r="U1242" s="56"/>
      <c r="V1242" s="56"/>
      <c r="W1242" s="56"/>
      <c r="X1242" s="56"/>
      <c r="Y1242" s="56"/>
      <c r="Z1242" s="56"/>
      <c r="AA1242" s="56"/>
      <c r="AB1242" s="56"/>
      <c r="AC1242" s="56"/>
      <c r="AD1242" s="56"/>
      <c r="AE1242" s="56"/>
      <c r="AF1242" s="56"/>
      <c r="AG1242" s="56"/>
      <c r="AH1242" s="56"/>
      <c r="AI1242" s="56"/>
      <c r="AJ1242" s="56"/>
      <c r="AK1242" s="56"/>
      <c r="AL1242" s="56"/>
    </row>
    <row r="1243" spans="1:38" ht="23.1" customHeight="1">
      <c r="A1243" s="53" t="s">
        <v>22</v>
      </c>
      <c r="B1243" s="53" t="s">
        <v>22</v>
      </c>
      <c r="C1243" s="54"/>
      <c r="D1243" s="55"/>
      <c r="E1243" s="56"/>
      <c r="F1243" s="56"/>
      <c r="G1243" s="56"/>
      <c r="H1243" s="56"/>
      <c r="I1243" s="56"/>
      <c r="J1243" s="56"/>
      <c r="K1243" s="56"/>
      <c r="L1243" s="56"/>
      <c r="M1243" s="56"/>
      <c r="N1243" s="56"/>
      <c r="O1243" s="56"/>
      <c r="P1243" s="56"/>
      <c r="Q1243" s="56"/>
      <c r="R1243" s="56"/>
      <c r="S1243" s="56"/>
      <c r="T1243" s="56"/>
      <c r="U1243" s="56"/>
      <c r="V1243" s="56"/>
      <c r="W1243" s="56"/>
      <c r="X1243" s="56"/>
      <c r="Y1243" s="56"/>
      <c r="Z1243" s="56"/>
      <c r="AA1243" s="56"/>
      <c r="AB1243" s="56"/>
      <c r="AC1243" s="56"/>
      <c r="AD1243" s="56"/>
      <c r="AE1243" s="56"/>
      <c r="AF1243" s="56"/>
      <c r="AG1243" s="56"/>
      <c r="AH1243" s="56"/>
      <c r="AI1243" s="56"/>
      <c r="AJ1243" s="56"/>
      <c r="AK1243" s="56"/>
      <c r="AL1243" s="56"/>
    </row>
    <row r="1244" spans="1:38" ht="23.1" customHeight="1">
      <c r="A1244" s="53" t="s">
        <v>22</v>
      </c>
      <c r="B1244" s="53" t="s">
        <v>22</v>
      </c>
      <c r="C1244" s="54"/>
      <c r="D1244" s="55"/>
      <c r="E1244" s="56"/>
      <c r="F1244" s="56"/>
      <c r="G1244" s="56"/>
      <c r="H1244" s="56"/>
      <c r="I1244" s="56"/>
      <c r="J1244" s="56"/>
      <c r="K1244" s="56"/>
      <c r="L1244" s="56"/>
      <c r="M1244" s="56"/>
      <c r="N1244" s="56"/>
      <c r="O1244" s="56"/>
      <c r="P1244" s="56"/>
      <c r="Q1244" s="56"/>
      <c r="R1244" s="56"/>
      <c r="S1244" s="56"/>
      <c r="T1244" s="56"/>
      <c r="U1244" s="56"/>
      <c r="V1244" s="56"/>
      <c r="W1244" s="56"/>
      <c r="X1244" s="56"/>
      <c r="Y1244" s="56"/>
      <c r="Z1244" s="56"/>
      <c r="AA1244" s="56"/>
      <c r="AB1244" s="56"/>
      <c r="AC1244" s="56"/>
      <c r="AD1244" s="56"/>
      <c r="AE1244" s="56"/>
      <c r="AF1244" s="56"/>
      <c r="AG1244" s="56"/>
      <c r="AH1244" s="56"/>
      <c r="AI1244" s="56"/>
      <c r="AJ1244" s="56"/>
      <c r="AK1244" s="56"/>
      <c r="AL1244" s="56"/>
    </row>
    <row r="1245" spans="1:38" ht="23.1" customHeight="1">
      <c r="A1245" s="53" t="s">
        <v>22</v>
      </c>
      <c r="B1245" s="53" t="s">
        <v>22</v>
      </c>
      <c r="C1245" s="54"/>
      <c r="D1245" s="55"/>
      <c r="E1245" s="56"/>
      <c r="F1245" s="56"/>
      <c r="G1245" s="56"/>
      <c r="H1245" s="56"/>
      <c r="I1245" s="56"/>
      <c r="J1245" s="56"/>
      <c r="K1245" s="56"/>
      <c r="L1245" s="56"/>
      <c r="M1245" s="56"/>
      <c r="N1245" s="56"/>
      <c r="O1245" s="56"/>
      <c r="P1245" s="56"/>
      <c r="Q1245" s="56"/>
      <c r="R1245" s="56"/>
      <c r="S1245" s="56"/>
      <c r="T1245" s="56"/>
      <c r="U1245" s="56"/>
      <c r="V1245" s="56"/>
      <c r="W1245" s="56"/>
      <c r="X1245" s="56"/>
      <c r="Y1245" s="56"/>
      <c r="Z1245" s="56"/>
      <c r="AA1245" s="56"/>
      <c r="AB1245" s="56"/>
      <c r="AC1245" s="56"/>
      <c r="AD1245" s="56"/>
      <c r="AE1245" s="56"/>
      <c r="AF1245" s="56"/>
      <c r="AG1245" s="56"/>
      <c r="AH1245" s="56"/>
      <c r="AI1245" s="56"/>
      <c r="AJ1245" s="56"/>
      <c r="AK1245" s="56"/>
      <c r="AL1245" s="56"/>
    </row>
    <row r="1246" spans="1:38" ht="23.1" customHeight="1">
      <c r="A1246" s="53" t="s">
        <v>22</v>
      </c>
      <c r="B1246" s="53" t="s">
        <v>22</v>
      </c>
      <c r="C1246" s="54"/>
      <c r="D1246" s="55"/>
      <c r="E1246" s="56"/>
      <c r="F1246" s="56"/>
      <c r="G1246" s="56"/>
      <c r="H1246" s="56"/>
      <c r="I1246" s="56"/>
      <c r="J1246" s="56"/>
      <c r="K1246" s="56"/>
      <c r="L1246" s="56"/>
      <c r="M1246" s="56"/>
      <c r="N1246" s="56"/>
      <c r="O1246" s="56"/>
      <c r="P1246" s="56"/>
      <c r="Q1246" s="56"/>
      <c r="R1246" s="56"/>
      <c r="S1246" s="56"/>
      <c r="T1246" s="56"/>
      <c r="U1246" s="56"/>
      <c r="V1246" s="56"/>
      <c r="W1246" s="56"/>
      <c r="X1246" s="56"/>
      <c r="Y1246" s="56"/>
      <c r="Z1246" s="56"/>
      <c r="AA1246" s="56"/>
      <c r="AB1246" s="56"/>
      <c r="AC1246" s="56"/>
      <c r="AD1246" s="56"/>
      <c r="AE1246" s="56"/>
      <c r="AF1246" s="56"/>
      <c r="AG1246" s="56"/>
      <c r="AH1246" s="56"/>
      <c r="AI1246" s="56"/>
      <c r="AJ1246" s="56"/>
      <c r="AK1246" s="56"/>
      <c r="AL1246" s="56"/>
    </row>
    <row r="1247" spans="1:38" ht="23.1" customHeight="1">
      <c r="A1247" s="53" t="s">
        <v>22</v>
      </c>
      <c r="B1247" s="53" t="s">
        <v>22</v>
      </c>
      <c r="C1247" s="54"/>
      <c r="D1247" s="55"/>
      <c r="E1247" s="56"/>
      <c r="F1247" s="56"/>
      <c r="G1247" s="56"/>
      <c r="H1247" s="56"/>
      <c r="I1247" s="56"/>
      <c r="J1247" s="56"/>
      <c r="K1247" s="56"/>
      <c r="L1247" s="56"/>
      <c r="M1247" s="56"/>
      <c r="N1247" s="56"/>
      <c r="O1247" s="56"/>
      <c r="P1247" s="56"/>
      <c r="Q1247" s="56"/>
      <c r="R1247" s="56"/>
      <c r="S1247" s="56"/>
      <c r="T1247" s="56"/>
      <c r="U1247" s="56"/>
      <c r="V1247" s="56"/>
      <c r="W1247" s="56"/>
      <c r="X1247" s="56"/>
      <c r="Y1247" s="56"/>
      <c r="Z1247" s="56"/>
      <c r="AA1247" s="56"/>
      <c r="AB1247" s="56"/>
      <c r="AC1247" s="56"/>
      <c r="AD1247" s="56"/>
      <c r="AE1247" s="56"/>
      <c r="AF1247" s="56"/>
      <c r="AG1247" s="56"/>
      <c r="AH1247" s="56"/>
      <c r="AI1247" s="56"/>
      <c r="AJ1247" s="56"/>
      <c r="AK1247" s="56"/>
      <c r="AL1247" s="56"/>
    </row>
    <row r="1248" spans="1:38" ht="23.1" customHeight="1">
      <c r="A1248" s="53" t="s">
        <v>22</v>
      </c>
      <c r="B1248" s="53" t="s">
        <v>22</v>
      </c>
      <c r="C1248" s="54"/>
      <c r="D1248" s="55"/>
      <c r="E1248" s="56"/>
      <c r="F1248" s="56"/>
      <c r="G1248" s="56"/>
      <c r="H1248" s="56"/>
      <c r="I1248" s="56"/>
      <c r="J1248" s="56"/>
      <c r="K1248" s="56"/>
      <c r="L1248" s="56"/>
      <c r="M1248" s="56"/>
      <c r="N1248" s="56"/>
      <c r="O1248" s="56"/>
      <c r="P1248" s="56"/>
      <c r="Q1248" s="56"/>
      <c r="R1248" s="56"/>
      <c r="S1248" s="56"/>
      <c r="T1248" s="56"/>
      <c r="U1248" s="56"/>
      <c r="V1248" s="56"/>
      <c r="W1248" s="56"/>
      <c r="X1248" s="56"/>
      <c r="Y1248" s="56"/>
      <c r="Z1248" s="56"/>
      <c r="AA1248" s="56"/>
      <c r="AB1248" s="56"/>
      <c r="AC1248" s="56"/>
      <c r="AD1248" s="56"/>
      <c r="AE1248" s="56"/>
      <c r="AF1248" s="56"/>
      <c r="AG1248" s="56"/>
      <c r="AH1248" s="56"/>
      <c r="AI1248" s="56"/>
      <c r="AJ1248" s="56"/>
      <c r="AK1248" s="56"/>
      <c r="AL1248" s="56"/>
    </row>
    <row r="1249" spans="1:38" ht="23.1" customHeight="1">
      <c r="A1249" s="53" t="s">
        <v>22</v>
      </c>
      <c r="B1249" s="53" t="s">
        <v>22</v>
      </c>
      <c r="C1249" s="54"/>
      <c r="D1249" s="55"/>
      <c r="E1249" s="56"/>
      <c r="F1249" s="56"/>
      <c r="G1249" s="56"/>
      <c r="H1249" s="56"/>
      <c r="I1249" s="56"/>
      <c r="J1249" s="56"/>
      <c r="K1249" s="56"/>
      <c r="L1249" s="56"/>
      <c r="M1249" s="56"/>
      <c r="N1249" s="56"/>
      <c r="O1249" s="56"/>
      <c r="P1249" s="56"/>
      <c r="Q1249" s="56"/>
      <c r="R1249" s="56"/>
      <c r="S1249" s="56"/>
      <c r="T1249" s="56"/>
      <c r="U1249" s="56"/>
      <c r="V1249" s="56"/>
      <c r="W1249" s="56"/>
      <c r="X1249" s="56"/>
      <c r="Y1249" s="56"/>
      <c r="Z1249" s="56"/>
      <c r="AA1249" s="56"/>
      <c r="AB1249" s="56"/>
      <c r="AC1249" s="56"/>
      <c r="AD1249" s="56"/>
      <c r="AE1249" s="56"/>
      <c r="AF1249" s="56"/>
      <c r="AG1249" s="56"/>
      <c r="AH1249" s="56"/>
      <c r="AI1249" s="56"/>
      <c r="AJ1249" s="56"/>
      <c r="AK1249" s="56"/>
      <c r="AL1249" s="56"/>
    </row>
    <row r="1250" spans="1:38" ht="23.1" customHeight="1">
      <c r="A1250" s="53" t="s">
        <v>22</v>
      </c>
      <c r="B1250" s="53" t="s">
        <v>22</v>
      </c>
      <c r="C1250" s="54"/>
      <c r="D1250" s="55"/>
      <c r="E1250" s="56"/>
      <c r="F1250" s="56"/>
      <c r="G1250" s="56"/>
      <c r="H1250" s="56"/>
      <c r="I1250" s="56"/>
      <c r="J1250" s="56"/>
      <c r="K1250" s="56"/>
      <c r="L1250" s="56"/>
      <c r="M1250" s="56"/>
      <c r="N1250" s="56"/>
      <c r="O1250" s="56"/>
      <c r="P1250" s="56"/>
      <c r="Q1250" s="56"/>
      <c r="R1250" s="56"/>
      <c r="S1250" s="56"/>
      <c r="T1250" s="56"/>
      <c r="U1250" s="56"/>
      <c r="V1250" s="56"/>
      <c r="W1250" s="56"/>
      <c r="X1250" s="56"/>
      <c r="Y1250" s="56"/>
      <c r="Z1250" s="56"/>
      <c r="AA1250" s="56"/>
      <c r="AB1250" s="56"/>
      <c r="AC1250" s="56"/>
      <c r="AD1250" s="56"/>
      <c r="AE1250" s="56"/>
      <c r="AF1250" s="56"/>
      <c r="AG1250" s="56"/>
      <c r="AH1250" s="56"/>
      <c r="AI1250" s="56"/>
      <c r="AJ1250" s="56"/>
      <c r="AK1250" s="56"/>
      <c r="AL1250" s="56"/>
    </row>
    <row r="1251" spans="1:38" ht="23.1" customHeight="1">
      <c r="A1251" s="53" t="s">
        <v>22</v>
      </c>
      <c r="B1251" s="53" t="s">
        <v>22</v>
      </c>
      <c r="C1251" s="54"/>
      <c r="D1251" s="55"/>
      <c r="E1251" s="56"/>
      <c r="F1251" s="56"/>
      <c r="G1251" s="56"/>
      <c r="H1251" s="56"/>
      <c r="I1251" s="56"/>
      <c r="J1251" s="56"/>
      <c r="K1251" s="56"/>
      <c r="L1251" s="56"/>
      <c r="M1251" s="56"/>
      <c r="N1251" s="56"/>
      <c r="O1251" s="56"/>
      <c r="P1251" s="56"/>
      <c r="Q1251" s="56"/>
      <c r="R1251" s="56"/>
      <c r="S1251" s="56"/>
      <c r="T1251" s="56"/>
      <c r="U1251" s="56"/>
      <c r="V1251" s="56"/>
      <c r="W1251" s="56"/>
      <c r="X1251" s="56"/>
      <c r="Y1251" s="56"/>
      <c r="Z1251" s="56"/>
      <c r="AA1251" s="56"/>
      <c r="AB1251" s="56"/>
      <c r="AC1251" s="56"/>
      <c r="AD1251" s="56"/>
      <c r="AE1251" s="56"/>
      <c r="AF1251" s="56"/>
      <c r="AG1251" s="56"/>
      <c r="AH1251" s="56"/>
      <c r="AI1251" s="56"/>
      <c r="AJ1251" s="56"/>
      <c r="AK1251" s="56"/>
      <c r="AL1251" s="56"/>
    </row>
    <row r="1252" spans="1:38" ht="23.1" customHeight="1">
      <c r="A1252" s="53" t="s">
        <v>22</v>
      </c>
      <c r="B1252" s="53" t="s">
        <v>22</v>
      </c>
      <c r="C1252" s="54"/>
      <c r="D1252" s="55"/>
      <c r="E1252" s="56"/>
      <c r="F1252" s="56"/>
      <c r="G1252" s="56"/>
      <c r="H1252" s="56"/>
      <c r="I1252" s="56"/>
      <c r="J1252" s="56"/>
      <c r="K1252" s="56"/>
      <c r="L1252" s="56"/>
      <c r="M1252" s="56"/>
      <c r="N1252" s="56"/>
      <c r="O1252" s="56"/>
      <c r="P1252" s="56"/>
      <c r="Q1252" s="56"/>
      <c r="R1252" s="56"/>
      <c r="S1252" s="56"/>
      <c r="T1252" s="56"/>
      <c r="U1252" s="56"/>
      <c r="V1252" s="56"/>
      <c r="W1252" s="56"/>
      <c r="X1252" s="56"/>
      <c r="Y1252" s="56"/>
      <c r="Z1252" s="56"/>
      <c r="AA1252" s="56"/>
      <c r="AB1252" s="56"/>
      <c r="AC1252" s="56"/>
      <c r="AD1252" s="56"/>
      <c r="AE1252" s="56"/>
      <c r="AF1252" s="56"/>
      <c r="AG1252" s="56"/>
      <c r="AH1252" s="56"/>
      <c r="AI1252" s="56"/>
      <c r="AJ1252" s="56"/>
      <c r="AK1252" s="56"/>
      <c r="AL1252" s="56"/>
    </row>
    <row r="1253" spans="1:38" ht="23.1" customHeight="1">
      <c r="A1253" s="53" t="s">
        <v>22</v>
      </c>
      <c r="B1253" s="53" t="s">
        <v>22</v>
      </c>
      <c r="C1253" s="54"/>
      <c r="D1253" s="55"/>
      <c r="E1253" s="56"/>
      <c r="F1253" s="56"/>
      <c r="G1253" s="56"/>
      <c r="H1253" s="56"/>
      <c r="I1253" s="56"/>
      <c r="J1253" s="56"/>
      <c r="K1253" s="56"/>
      <c r="L1253" s="56"/>
      <c r="M1253" s="56"/>
      <c r="N1253" s="56"/>
      <c r="O1253" s="56"/>
      <c r="P1253" s="56"/>
      <c r="Q1253" s="56"/>
      <c r="R1253" s="56"/>
      <c r="S1253" s="56"/>
      <c r="T1253" s="56"/>
      <c r="U1253" s="56"/>
      <c r="V1253" s="56"/>
      <c r="W1253" s="56"/>
      <c r="X1253" s="56"/>
      <c r="Y1253" s="56"/>
      <c r="Z1253" s="56"/>
      <c r="AA1253" s="56"/>
      <c r="AB1253" s="56"/>
      <c r="AC1253" s="56"/>
      <c r="AD1253" s="56"/>
      <c r="AE1253" s="56"/>
      <c r="AF1253" s="56"/>
      <c r="AG1253" s="56"/>
      <c r="AH1253" s="56"/>
      <c r="AI1253" s="56"/>
      <c r="AJ1253" s="56"/>
      <c r="AK1253" s="56"/>
      <c r="AL1253" s="56"/>
    </row>
    <row r="1254" spans="1:38" ht="23.1" customHeight="1">
      <c r="A1254" s="53" t="s">
        <v>22</v>
      </c>
      <c r="B1254" s="53" t="s">
        <v>22</v>
      </c>
      <c r="C1254" s="54"/>
      <c r="D1254" s="55"/>
      <c r="E1254" s="56"/>
      <c r="F1254" s="56"/>
      <c r="G1254" s="56"/>
      <c r="H1254" s="56"/>
      <c r="I1254" s="56"/>
      <c r="J1254" s="56"/>
      <c r="K1254" s="56"/>
      <c r="L1254" s="56"/>
      <c r="M1254" s="56"/>
      <c r="N1254" s="56"/>
      <c r="O1254" s="56"/>
      <c r="P1254" s="56"/>
      <c r="Q1254" s="56"/>
      <c r="R1254" s="56"/>
      <c r="S1254" s="56"/>
      <c r="T1254" s="56"/>
      <c r="U1254" s="56"/>
      <c r="V1254" s="56"/>
      <c r="W1254" s="56"/>
      <c r="X1254" s="56"/>
      <c r="Y1254" s="56"/>
      <c r="Z1254" s="56"/>
      <c r="AA1254" s="56"/>
      <c r="AB1254" s="56"/>
      <c r="AC1254" s="56"/>
      <c r="AD1254" s="56"/>
      <c r="AE1254" s="56"/>
      <c r="AF1254" s="56"/>
      <c r="AG1254" s="56"/>
      <c r="AH1254" s="56"/>
      <c r="AI1254" s="56"/>
      <c r="AJ1254" s="56"/>
      <c r="AK1254" s="56"/>
      <c r="AL1254" s="56"/>
    </row>
    <row r="1255" spans="1:38" ht="23.1" customHeight="1">
      <c r="A1255" s="53" t="s">
        <v>22</v>
      </c>
      <c r="B1255" s="53" t="s">
        <v>22</v>
      </c>
      <c r="C1255" s="54"/>
      <c r="D1255" s="55"/>
      <c r="E1255" s="56"/>
      <c r="F1255" s="56"/>
      <c r="G1255" s="56"/>
      <c r="H1255" s="56"/>
      <c r="I1255" s="56"/>
      <c r="J1255" s="56"/>
      <c r="K1255" s="56"/>
      <c r="L1255" s="56"/>
      <c r="M1255" s="56"/>
      <c r="N1255" s="56"/>
      <c r="O1255" s="56"/>
      <c r="P1255" s="56"/>
      <c r="Q1255" s="56"/>
      <c r="R1255" s="56"/>
      <c r="S1255" s="56"/>
      <c r="T1255" s="56"/>
      <c r="U1255" s="56"/>
      <c r="V1255" s="56"/>
      <c r="W1255" s="56"/>
      <c r="X1255" s="56"/>
      <c r="Y1255" s="56"/>
      <c r="Z1255" s="56"/>
      <c r="AA1255" s="56"/>
      <c r="AB1255" s="56"/>
      <c r="AC1255" s="56"/>
      <c r="AD1255" s="56"/>
      <c r="AE1255" s="56"/>
      <c r="AF1255" s="56"/>
      <c r="AG1255" s="56"/>
      <c r="AH1255" s="56"/>
      <c r="AI1255" s="56"/>
      <c r="AJ1255" s="56"/>
      <c r="AK1255" s="56"/>
      <c r="AL1255" s="56"/>
    </row>
    <row r="1256" spans="1:38" ht="23.1" customHeight="1">
      <c r="A1256" s="53" t="s">
        <v>22</v>
      </c>
      <c r="B1256" s="53" t="s">
        <v>22</v>
      </c>
      <c r="C1256" s="54"/>
      <c r="D1256" s="55"/>
      <c r="E1256" s="56"/>
      <c r="F1256" s="56"/>
      <c r="G1256" s="56"/>
      <c r="H1256" s="56"/>
      <c r="I1256" s="56"/>
      <c r="J1256" s="56"/>
      <c r="K1256" s="56"/>
      <c r="L1256" s="56"/>
      <c r="M1256" s="56"/>
      <c r="N1256" s="56"/>
      <c r="O1256" s="56"/>
      <c r="P1256" s="56"/>
      <c r="Q1256" s="56"/>
      <c r="R1256" s="56"/>
      <c r="S1256" s="56"/>
      <c r="T1256" s="56"/>
      <c r="U1256" s="56"/>
      <c r="V1256" s="56"/>
      <c r="W1256" s="56"/>
      <c r="X1256" s="56"/>
      <c r="Y1256" s="56"/>
      <c r="Z1256" s="56"/>
      <c r="AA1256" s="56"/>
      <c r="AB1256" s="56"/>
      <c r="AC1256" s="56"/>
      <c r="AD1256" s="56"/>
      <c r="AE1256" s="56"/>
      <c r="AF1256" s="56"/>
      <c r="AG1256" s="56"/>
      <c r="AH1256" s="56"/>
      <c r="AI1256" s="56"/>
      <c r="AJ1256" s="56"/>
      <c r="AK1256" s="56"/>
      <c r="AL1256" s="56"/>
    </row>
    <row r="1257" spans="1:38" ht="23.1" customHeight="1">
      <c r="A1257" s="53" t="s">
        <v>22</v>
      </c>
      <c r="B1257" s="53" t="s">
        <v>22</v>
      </c>
      <c r="C1257" s="54"/>
      <c r="D1257" s="55"/>
      <c r="E1257" s="56"/>
      <c r="F1257" s="56"/>
      <c r="G1257" s="56"/>
      <c r="H1257" s="56"/>
      <c r="I1257" s="56"/>
      <c r="J1257" s="56"/>
      <c r="K1257" s="56"/>
      <c r="L1257" s="56"/>
      <c r="M1257" s="56"/>
      <c r="N1257" s="56"/>
      <c r="O1257" s="56"/>
      <c r="P1257" s="56"/>
      <c r="Q1257" s="56"/>
      <c r="R1257" s="56"/>
      <c r="S1257" s="56"/>
      <c r="T1257" s="56"/>
      <c r="U1257" s="56"/>
      <c r="V1257" s="56"/>
      <c r="W1257" s="56"/>
      <c r="X1257" s="56"/>
      <c r="Y1257" s="56"/>
      <c r="Z1257" s="56"/>
      <c r="AA1257" s="56"/>
      <c r="AB1257" s="56"/>
      <c r="AC1257" s="56"/>
      <c r="AD1257" s="56"/>
      <c r="AE1257" s="56"/>
      <c r="AF1257" s="56"/>
      <c r="AG1257" s="56"/>
      <c r="AH1257" s="56"/>
      <c r="AI1257" s="56"/>
      <c r="AJ1257" s="56"/>
      <c r="AK1257" s="56"/>
      <c r="AL1257" s="56"/>
    </row>
    <row r="1258" spans="1:38" ht="23.1" customHeight="1">
      <c r="A1258" s="53" t="s">
        <v>22</v>
      </c>
      <c r="B1258" s="53" t="s">
        <v>22</v>
      </c>
      <c r="C1258" s="54"/>
      <c r="D1258" s="55"/>
      <c r="E1258" s="56"/>
      <c r="F1258" s="56"/>
      <c r="G1258" s="56"/>
      <c r="H1258" s="56"/>
      <c r="I1258" s="56"/>
      <c r="J1258" s="56"/>
      <c r="K1258" s="56"/>
      <c r="L1258" s="56"/>
      <c r="M1258" s="56"/>
      <c r="N1258" s="56"/>
      <c r="O1258" s="56"/>
      <c r="P1258" s="56"/>
      <c r="Q1258" s="56"/>
      <c r="R1258" s="56"/>
      <c r="S1258" s="56"/>
      <c r="T1258" s="56"/>
      <c r="U1258" s="56"/>
      <c r="V1258" s="56"/>
      <c r="W1258" s="56"/>
      <c r="X1258" s="56"/>
      <c r="Y1258" s="56"/>
      <c r="Z1258" s="56"/>
      <c r="AA1258" s="56"/>
      <c r="AB1258" s="56"/>
      <c r="AC1258" s="56"/>
      <c r="AD1258" s="56"/>
      <c r="AE1258" s="56"/>
      <c r="AF1258" s="56"/>
      <c r="AG1258" s="56"/>
      <c r="AH1258" s="56"/>
      <c r="AI1258" s="56"/>
      <c r="AJ1258" s="56"/>
      <c r="AK1258" s="56"/>
      <c r="AL1258" s="56"/>
    </row>
    <row r="1259" spans="1:38" ht="23.1" customHeight="1">
      <c r="A1259" s="53" t="s">
        <v>22</v>
      </c>
      <c r="B1259" s="53" t="s">
        <v>22</v>
      </c>
      <c r="C1259" s="54"/>
      <c r="D1259" s="55"/>
      <c r="E1259" s="56"/>
      <c r="F1259" s="56"/>
      <c r="G1259" s="56"/>
      <c r="H1259" s="56"/>
      <c r="I1259" s="56"/>
      <c r="J1259" s="56"/>
      <c r="K1259" s="56"/>
      <c r="L1259" s="56"/>
      <c r="M1259" s="56"/>
      <c r="N1259" s="56"/>
      <c r="O1259" s="56"/>
      <c r="P1259" s="56"/>
      <c r="Q1259" s="56"/>
      <c r="R1259" s="56"/>
      <c r="S1259" s="56"/>
      <c r="T1259" s="56"/>
      <c r="U1259" s="56"/>
      <c r="V1259" s="56"/>
      <c r="W1259" s="56"/>
      <c r="X1259" s="56"/>
      <c r="Y1259" s="56"/>
      <c r="Z1259" s="56"/>
      <c r="AA1259" s="56"/>
      <c r="AB1259" s="56"/>
      <c r="AC1259" s="56"/>
      <c r="AD1259" s="56"/>
      <c r="AE1259" s="56"/>
      <c r="AF1259" s="56"/>
      <c r="AG1259" s="56"/>
      <c r="AH1259" s="56"/>
      <c r="AI1259" s="56"/>
      <c r="AJ1259" s="56"/>
      <c r="AK1259" s="56"/>
      <c r="AL1259" s="56"/>
    </row>
    <row r="1260" spans="1:38" ht="23.1" customHeight="1">
      <c r="A1260" s="53" t="s">
        <v>22</v>
      </c>
      <c r="B1260" s="53" t="s">
        <v>22</v>
      </c>
      <c r="C1260" s="54"/>
      <c r="D1260" s="55"/>
      <c r="E1260" s="56"/>
      <c r="F1260" s="56"/>
      <c r="G1260" s="56"/>
      <c r="H1260" s="56"/>
      <c r="I1260" s="56"/>
      <c r="J1260" s="56"/>
      <c r="K1260" s="56"/>
      <c r="L1260" s="56"/>
      <c r="M1260" s="56"/>
      <c r="N1260" s="56"/>
      <c r="O1260" s="56"/>
      <c r="P1260" s="56"/>
      <c r="Q1260" s="56"/>
      <c r="R1260" s="56"/>
      <c r="S1260" s="56"/>
      <c r="T1260" s="56"/>
      <c r="U1260" s="56"/>
      <c r="V1260" s="56"/>
      <c r="W1260" s="56"/>
      <c r="X1260" s="56"/>
      <c r="Y1260" s="56"/>
      <c r="Z1260" s="56"/>
      <c r="AA1260" s="56"/>
      <c r="AB1260" s="56"/>
      <c r="AC1260" s="56"/>
      <c r="AD1260" s="56"/>
      <c r="AE1260" s="56"/>
      <c r="AF1260" s="56"/>
      <c r="AG1260" s="56"/>
      <c r="AH1260" s="56"/>
      <c r="AI1260" s="56"/>
      <c r="AJ1260" s="56"/>
      <c r="AK1260" s="56"/>
      <c r="AL1260" s="56"/>
    </row>
    <row r="1261" spans="1:38" ht="23.1" customHeight="1">
      <c r="A1261" s="53" t="s">
        <v>22</v>
      </c>
      <c r="B1261" s="53" t="s">
        <v>22</v>
      </c>
      <c r="C1261" s="54"/>
      <c r="D1261" s="55"/>
      <c r="E1261" s="56"/>
      <c r="F1261" s="56"/>
      <c r="G1261" s="56"/>
      <c r="H1261" s="56"/>
      <c r="I1261" s="56"/>
      <c r="J1261" s="56"/>
      <c r="K1261" s="56"/>
      <c r="L1261" s="56"/>
      <c r="M1261" s="56"/>
      <c r="N1261" s="56"/>
      <c r="O1261" s="56"/>
      <c r="P1261" s="56"/>
      <c r="Q1261" s="56"/>
      <c r="R1261" s="56"/>
      <c r="S1261" s="56"/>
      <c r="T1261" s="56"/>
      <c r="U1261" s="56"/>
      <c r="V1261" s="56"/>
      <c r="W1261" s="56"/>
      <c r="X1261" s="56"/>
      <c r="Y1261" s="56"/>
      <c r="Z1261" s="56"/>
      <c r="AA1261" s="56"/>
      <c r="AB1261" s="56"/>
      <c r="AC1261" s="56"/>
      <c r="AD1261" s="56"/>
      <c r="AE1261" s="56"/>
      <c r="AF1261" s="56"/>
      <c r="AG1261" s="56"/>
      <c r="AH1261" s="56"/>
      <c r="AI1261" s="56"/>
      <c r="AJ1261" s="56"/>
      <c r="AK1261" s="56"/>
      <c r="AL1261" s="56"/>
    </row>
    <row r="1262" spans="1:38" ht="23.1" customHeight="1">
      <c r="A1262" s="53" t="s">
        <v>22</v>
      </c>
      <c r="B1262" s="53" t="s">
        <v>22</v>
      </c>
      <c r="C1262" s="54"/>
      <c r="D1262" s="55"/>
      <c r="E1262" s="56"/>
      <c r="F1262" s="56"/>
      <c r="G1262" s="56"/>
      <c r="H1262" s="56"/>
      <c r="I1262" s="56"/>
      <c r="J1262" s="56"/>
      <c r="K1262" s="56"/>
      <c r="L1262" s="56"/>
      <c r="M1262" s="56"/>
      <c r="N1262" s="56"/>
      <c r="O1262" s="56"/>
      <c r="P1262" s="56"/>
      <c r="Q1262" s="56"/>
      <c r="R1262" s="56"/>
      <c r="S1262" s="56"/>
      <c r="T1262" s="56"/>
      <c r="U1262" s="56"/>
      <c r="V1262" s="56"/>
      <c r="W1262" s="56"/>
      <c r="X1262" s="56"/>
      <c r="Y1262" s="56"/>
      <c r="Z1262" s="56"/>
      <c r="AA1262" s="56"/>
      <c r="AB1262" s="56"/>
      <c r="AC1262" s="56"/>
      <c r="AD1262" s="56"/>
      <c r="AE1262" s="56"/>
      <c r="AF1262" s="56"/>
      <c r="AG1262" s="56"/>
      <c r="AH1262" s="56"/>
      <c r="AI1262" s="56"/>
      <c r="AJ1262" s="56"/>
      <c r="AK1262" s="56"/>
      <c r="AL1262" s="56"/>
    </row>
    <row r="1263" spans="1:38" ht="23.1" customHeight="1">
      <c r="A1263" s="53" t="s">
        <v>22</v>
      </c>
      <c r="B1263" s="53" t="s">
        <v>22</v>
      </c>
      <c r="C1263" s="54"/>
      <c r="D1263" s="55"/>
      <c r="E1263" s="56"/>
      <c r="F1263" s="56"/>
      <c r="G1263" s="56"/>
      <c r="H1263" s="56"/>
      <c r="I1263" s="56"/>
      <c r="J1263" s="56"/>
      <c r="K1263" s="56"/>
      <c r="L1263" s="56"/>
      <c r="M1263" s="56"/>
      <c r="N1263" s="56"/>
      <c r="O1263" s="56"/>
      <c r="P1263" s="56"/>
      <c r="Q1263" s="56"/>
      <c r="R1263" s="56"/>
      <c r="S1263" s="56"/>
      <c r="T1263" s="56"/>
      <c r="U1263" s="56"/>
      <c r="V1263" s="56"/>
      <c r="W1263" s="56"/>
      <c r="X1263" s="56"/>
      <c r="Y1263" s="56"/>
      <c r="Z1263" s="56"/>
      <c r="AA1263" s="56"/>
      <c r="AB1263" s="56"/>
      <c r="AC1263" s="56"/>
      <c r="AD1263" s="56"/>
      <c r="AE1263" s="56"/>
      <c r="AF1263" s="56"/>
      <c r="AG1263" s="56"/>
      <c r="AH1263" s="56"/>
      <c r="AI1263" s="56"/>
      <c r="AJ1263" s="56"/>
      <c r="AK1263" s="56"/>
      <c r="AL1263" s="56"/>
    </row>
    <row r="1264" spans="1:38" ht="23.1" customHeight="1">
      <c r="A1264" s="53" t="s">
        <v>22</v>
      </c>
      <c r="B1264" s="53" t="s">
        <v>22</v>
      </c>
      <c r="C1264" s="54"/>
      <c r="D1264" s="55"/>
      <c r="E1264" s="56"/>
      <c r="F1264" s="56"/>
      <c r="G1264" s="56"/>
      <c r="H1264" s="56"/>
      <c r="I1264" s="56"/>
      <c r="J1264" s="56"/>
      <c r="K1264" s="56"/>
      <c r="L1264" s="56"/>
      <c r="M1264" s="56"/>
      <c r="N1264" s="56"/>
      <c r="O1264" s="56"/>
      <c r="P1264" s="56"/>
      <c r="Q1264" s="56"/>
      <c r="R1264" s="56"/>
      <c r="S1264" s="56"/>
      <c r="T1264" s="56"/>
      <c r="U1264" s="56"/>
      <c r="V1264" s="56"/>
      <c r="W1264" s="56"/>
      <c r="X1264" s="56"/>
      <c r="Y1264" s="56"/>
      <c r="Z1264" s="56"/>
      <c r="AA1264" s="56"/>
      <c r="AB1264" s="56"/>
      <c r="AC1264" s="56"/>
      <c r="AD1264" s="56"/>
      <c r="AE1264" s="56"/>
      <c r="AF1264" s="56"/>
      <c r="AG1264" s="56"/>
      <c r="AH1264" s="56"/>
      <c r="AI1264" s="56"/>
      <c r="AJ1264" s="56"/>
      <c r="AK1264" s="56"/>
      <c r="AL1264" s="56"/>
    </row>
    <row r="1265" spans="1:38" ht="23.1" customHeight="1">
      <c r="A1265" s="53" t="s">
        <v>22</v>
      </c>
      <c r="B1265" s="53" t="s">
        <v>22</v>
      </c>
      <c r="C1265" s="54"/>
      <c r="D1265" s="55"/>
      <c r="E1265" s="56"/>
      <c r="F1265" s="56"/>
      <c r="G1265" s="56"/>
      <c r="H1265" s="56"/>
      <c r="I1265" s="56"/>
      <c r="J1265" s="56"/>
      <c r="K1265" s="56"/>
      <c r="L1265" s="56"/>
      <c r="M1265" s="56"/>
      <c r="N1265" s="56"/>
      <c r="O1265" s="56"/>
      <c r="P1265" s="56"/>
      <c r="Q1265" s="56"/>
      <c r="R1265" s="56"/>
      <c r="S1265" s="56"/>
      <c r="T1265" s="56"/>
      <c r="U1265" s="56"/>
      <c r="V1265" s="56"/>
      <c r="W1265" s="56"/>
      <c r="X1265" s="56"/>
      <c r="Y1265" s="56"/>
      <c r="Z1265" s="56"/>
      <c r="AA1265" s="56"/>
      <c r="AB1265" s="56"/>
      <c r="AC1265" s="56"/>
      <c r="AD1265" s="56"/>
      <c r="AE1265" s="56"/>
      <c r="AF1265" s="56"/>
      <c r="AG1265" s="56"/>
      <c r="AH1265" s="56"/>
      <c r="AI1265" s="56"/>
      <c r="AJ1265" s="56"/>
      <c r="AK1265" s="56"/>
      <c r="AL1265" s="56"/>
    </row>
    <row r="1266" spans="1:38" ht="23.1" customHeight="1">
      <c r="A1266" s="53" t="s">
        <v>22</v>
      </c>
      <c r="B1266" s="53" t="s">
        <v>22</v>
      </c>
      <c r="C1266" s="54"/>
      <c r="D1266" s="55"/>
      <c r="E1266" s="56"/>
      <c r="F1266" s="56"/>
      <c r="G1266" s="56"/>
      <c r="H1266" s="56"/>
      <c r="I1266" s="56"/>
      <c r="J1266" s="56"/>
      <c r="K1266" s="56"/>
      <c r="L1266" s="56"/>
      <c r="M1266" s="56"/>
      <c r="N1266" s="56"/>
      <c r="O1266" s="56"/>
      <c r="P1266" s="56"/>
      <c r="Q1266" s="56"/>
      <c r="R1266" s="56"/>
      <c r="S1266" s="56"/>
      <c r="T1266" s="56"/>
      <c r="U1266" s="56"/>
      <c r="V1266" s="56"/>
      <c r="W1266" s="56"/>
      <c r="X1266" s="56"/>
      <c r="Y1266" s="56"/>
      <c r="Z1266" s="56"/>
      <c r="AA1266" s="56"/>
      <c r="AB1266" s="56"/>
      <c r="AC1266" s="56"/>
      <c r="AD1266" s="56"/>
      <c r="AE1266" s="56"/>
      <c r="AF1266" s="56"/>
      <c r="AG1266" s="56"/>
      <c r="AH1266" s="56"/>
      <c r="AI1266" s="56"/>
      <c r="AJ1266" s="56"/>
      <c r="AK1266" s="56"/>
      <c r="AL1266" s="56"/>
    </row>
    <row r="1267" spans="1:38" ht="23.1" customHeight="1">
      <c r="A1267" s="53" t="s">
        <v>22</v>
      </c>
      <c r="B1267" s="53" t="s">
        <v>22</v>
      </c>
      <c r="C1267" s="54"/>
      <c r="D1267" s="55"/>
      <c r="E1267" s="56"/>
      <c r="F1267" s="56"/>
      <c r="G1267" s="56"/>
      <c r="H1267" s="56"/>
      <c r="I1267" s="56"/>
      <c r="J1267" s="56"/>
      <c r="K1267" s="56"/>
      <c r="L1267" s="56"/>
      <c r="M1267" s="56"/>
      <c r="N1267" s="56"/>
      <c r="O1267" s="56"/>
      <c r="P1267" s="56"/>
      <c r="Q1267" s="56"/>
      <c r="R1267" s="56"/>
      <c r="S1267" s="56"/>
      <c r="T1267" s="56"/>
      <c r="U1267" s="56"/>
      <c r="V1267" s="56"/>
      <c r="W1267" s="56"/>
      <c r="X1267" s="56"/>
      <c r="Y1267" s="56"/>
      <c r="Z1267" s="56"/>
      <c r="AA1267" s="56"/>
      <c r="AB1267" s="56"/>
      <c r="AC1267" s="56"/>
      <c r="AD1267" s="56"/>
      <c r="AE1267" s="56"/>
      <c r="AF1267" s="56"/>
      <c r="AG1267" s="56"/>
      <c r="AH1267" s="56"/>
      <c r="AI1267" s="56"/>
      <c r="AJ1267" s="56"/>
      <c r="AK1267" s="56"/>
      <c r="AL1267" s="56"/>
    </row>
    <row r="1268" spans="1:38" ht="23.1" customHeight="1">
      <c r="A1268" s="53" t="s">
        <v>22</v>
      </c>
      <c r="B1268" s="53" t="s">
        <v>22</v>
      </c>
      <c r="C1268" s="54"/>
      <c r="D1268" s="55"/>
      <c r="E1268" s="56"/>
      <c r="F1268" s="56"/>
      <c r="G1268" s="56"/>
      <c r="H1268" s="56"/>
      <c r="I1268" s="56"/>
      <c r="J1268" s="56"/>
      <c r="K1268" s="56"/>
      <c r="L1268" s="56"/>
      <c r="M1268" s="56"/>
      <c r="N1268" s="56"/>
      <c r="O1268" s="56"/>
      <c r="P1268" s="56"/>
      <c r="Q1268" s="56"/>
      <c r="R1268" s="56"/>
      <c r="S1268" s="56"/>
      <c r="T1268" s="56"/>
      <c r="U1268" s="56"/>
      <c r="V1268" s="56"/>
      <c r="W1268" s="56"/>
      <c r="X1268" s="56"/>
      <c r="Y1268" s="56"/>
      <c r="Z1268" s="56"/>
      <c r="AA1268" s="56"/>
      <c r="AB1268" s="56"/>
      <c r="AC1268" s="56"/>
      <c r="AD1268" s="56"/>
      <c r="AE1268" s="56"/>
      <c r="AF1268" s="56"/>
      <c r="AG1268" s="56"/>
      <c r="AH1268" s="56"/>
      <c r="AI1268" s="56"/>
      <c r="AJ1268" s="56"/>
      <c r="AK1268" s="56"/>
      <c r="AL1268" s="56"/>
    </row>
    <row r="1269" spans="1:38" ht="23.1" customHeight="1">
      <c r="A1269" s="53" t="s">
        <v>22</v>
      </c>
      <c r="B1269" s="53" t="s">
        <v>22</v>
      </c>
      <c r="C1269" s="54"/>
      <c r="D1269" s="55"/>
      <c r="E1269" s="56"/>
      <c r="F1269" s="56"/>
      <c r="G1269" s="56"/>
      <c r="H1269" s="56"/>
      <c r="I1269" s="56"/>
      <c r="J1269" s="56"/>
      <c r="K1269" s="56"/>
      <c r="L1269" s="56"/>
      <c r="M1269" s="56"/>
      <c r="N1269" s="56"/>
      <c r="O1269" s="56"/>
      <c r="P1269" s="56"/>
      <c r="Q1269" s="56"/>
      <c r="R1269" s="56"/>
      <c r="S1269" s="56"/>
      <c r="T1269" s="56"/>
      <c r="U1269" s="56"/>
      <c r="V1269" s="56"/>
      <c r="W1269" s="56"/>
      <c r="X1269" s="56"/>
      <c r="Y1269" s="56"/>
      <c r="Z1269" s="56"/>
      <c r="AA1269" s="56"/>
      <c r="AB1269" s="56"/>
      <c r="AC1269" s="56"/>
      <c r="AD1269" s="56"/>
      <c r="AE1269" s="56"/>
      <c r="AF1269" s="56"/>
      <c r="AG1269" s="56"/>
      <c r="AH1269" s="56"/>
      <c r="AI1269" s="56"/>
      <c r="AJ1269" s="56"/>
      <c r="AK1269" s="56"/>
      <c r="AL1269" s="56"/>
    </row>
    <row r="1270" spans="1:38" ht="23.1" customHeight="1">
      <c r="A1270" s="53" t="s">
        <v>22</v>
      </c>
      <c r="B1270" s="53" t="s">
        <v>22</v>
      </c>
      <c r="C1270" s="54"/>
      <c r="D1270" s="55"/>
      <c r="E1270" s="56"/>
      <c r="F1270" s="56"/>
      <c r="G1270" s="56"/>
      <c r="H1270" s="56"/>
      <c r="I1270" s="56"/>
      <c r="J1270" s="56"/>
      <c r="K1270" s="56"/>
      <c r="L1270" s="56"/>
      <c r="M1270" s="56"/>
      <c r="N1270" s="56"/>
      <c r="O1270" s="56"/>
      <c r="P1270" s="56"/>
      <c r="Q1270" s="56"/>
      <c r="R1270" s="56"/>
      <c r="S1270" s="56"/>
      <c r="T1270" s="56"/>
      <c r="U1270" s="56"/>
      <c r="V1270" s="56"/>
      <c r="W1270" s="56"/>
      <c r="X1270" s="56"/>
      <c r="Y1270" s="56"/>
      <c r="Z1270" s="56"/>
      <c r="AA1270" s="56"/>
      <c r="AB1270" s="56"/>
      <c r="AC1270" s="56"/>
      <c r="AD1270" s="56"/>
      <c r="AE1270" s="56"/>
      <c r="AF1270" s="56"/>
      <c r="AG1270" s="56"/>
      <c r="AH1270" s="56"/>
      <c r="AI1270" s="56"/>
      <c r="AJ1270" s="56"/>
      <c r="AK1270" s="56"/>
      <c r="AL1270" s="56"/>
    </row>
    <row r="1271" spans="1:38" ht="23.1" customHeight="1">
      <c r="A1271" s="53" t="s">
        <v>22</v>
      </c>
      <c r="B1271" s="53" t="s">
        <v>22</v>
      </c>
      <c r="C1271" s="54"/>
      <c r="D1271" s="55"/>
      <c r="E1271" s="56"/>
      <c r="F1271" s="56"/>
      <c r="G1271" s="56"/>
      <c r="H1271" s="56"/>
      <c r="I1271" s="56"/>
      <c r="J1271" s="56"/>
      <c r="K1271" s="56"/>
      <c r="L1271" s="56"/>
      <c r="M1271" s="56"/>
      <c r="N1271" s="56"/>
      <c r="O1271" s="56"/>
      <c r="P1271" s="56"/>
      <c r="Q1271" s="56"/>
      <c r="R1271" s="56"/>
      <c r="S1271" s="56"/>
      <c r="T1271" s="56"/>
      <c r="U1271" s="56"/>
      <c r="V1271" s="56"/>
      <c r="W1271" s="56"/>
      <c r="X1271" s="56"/>
      <c r="Y1271" s="56"/>
      <c r="Z1271" s="56"/>
      <c r="AA1271" s="56"/>
      <c r="AB1271" s="56"/>
      <c r="AC1271" s="56"/>
      <c r="AD1271" s="56"/>
      <c r="AE1271" s="56"/>
      <c r="AF1271" s="56"/>
      <c r="AG1271" s="56"/>
      <c r="AH1271" s="56"/>
      <c r="AI1271" s="56"/>
      <c r="AJ1271" s="56"/>
      <c r="AK1271" s="56"/>
      <c r="AL1271" s="56"/>
    </row>
    <row r="1272" spans="1:38" ht="23.1" customHeight="1">
      <c r="A1272" s="53" t="s">
        <v>22</v>
      </c>
      <c r="B1272" s="53" t="s">
        <v>22</v>
      </c>
      <c r="C1272" s="54"/>
      <c r="D1272" s="55"/>
      <c r="E1272" s="56"/>
      <c r="F1272" s="56"/>
      <c r="G1272" s="56"/>
      <c r="H1272" s="56"/>
      <c r="I1272" s="56"/>
      <c r="J1272" s="56"/>
      <c r="K1272" s="56"/>
      <c r="L1272" s="56"/>
      <c r="M1272" s="56"/>
      <c r="N1272" s="56"/>
      <c r="O1272" s="56"/>
      <c r="P1272" s="56"/>
      <c r="Q1272" s="56"/>
      <c r="R1272" s="56"/>
      <c r="S1272" s="56"/>
      <c r="T1272" s="56"/>
      <c r="U1272" s="56"/>
      <c r="V1272" s="56"/>
      <c r="W1272" s="56"/>
      <c r="X1272" s="56"/>
      <c r="Y1272" s="56"/>
      <c r="Z1272" s="56"/>
      <c r="AA1272" s="56"/>
      <c r="AB1272" s="56"/>
      <c r="AC1272" s="56"/>
      <c r="AD1272" s="56"/>
      <c r="AE1272" s="56"/>
      <c r="AF1272" s="56"/>
      <c r="AG1272" s="56"/>
      <c r="AH1272" s="56"/>
      <c r="AI1272" s="56"/>
      <c r="AJ1272" s="56"/>
      <c r="AK1272" s="56"/>
      <c r="AL1272" s="56"/>
    </row>
    <row r="1273" spans="1:38" ht="23.1" customHeight="1">
      <c r="A1273" s="53" t="s">
        <v>22</v>
      </c>
      <c r="B1273" s="53" t="s">
        <v>22</v>
      </c>
      <c r="C1273" s="54"/>
      <c r="D1273" s="55"/>
      <c r="E1273" s="56"/>
      <c r="F1273" s="56"/>
      <c r="G1273" s="56"/>
      <c r="H1273" s="56"/>
      <c r="I1273" s="56"/>
      <c r="J1273" s="56"/>
      <c r="K1273" s="56"/>
      <c r="L1273" s="56"/>
      <c r="M1273" s="56"/>
      <c r="N1273" s="56"/>
      <c r="O1273" s="56"/>
      <c r="P1273" s="56"/>
      <c r="Q1273" s="56"/>
      <c r="R1273" s="56"/>
      <c r="S1273" s="56"/>
      <c r="T1273" s="56"/>
      <c r="U1273" s="56"/>
      <c r="V1273" s="56"/>
      <c r="W1273" s="56"/>
      <c r="X1273" s="56"/>
      <c r="Y1273" s="56"/>
      <c r="Z1273" s="56"/>
      <c r="AA1273" s="56"/>
      <c r="AB1273" s="56"/>
      <c r="AC1273" s="56"/>
      <c r="AD1273" s="56"/>
      <c r="AE1273" s="56"/>
      <c r="AF1273" s="56"/>
      <c r="AG1273" s="56"/>
      <c r="AH1273" s="56"/>
      <c r="AI1273" s="56"/>
      <c r="AJ1273" s="56"/>
      <c r="AK1273" s="56"/>
      <c r="AL1273" s="56"/>
    </row>
    <row r="1274" spans="1:38" ht="23.1" customHeight="1">
      <c r="A1274" s="53" t="s">
        <v>22</v>
      </c>
      <c r="B1274" s="53" t="s">
        <v>22</v>
      </c>
      <c r="C1274" s="54"/>
      <c r="D1274" s="55"/>
      <c r="E1274" s="56"/>
      <c r="F1274" s="56"/>
      <c r="G1274" s="56"/>
      <c r="H1274" s="56"/>
      <c r="I1274" s="56"/>
      <c r="J1274" s="56"/>
      <c r="K1274" s="56"/>
      <c r="L1274" s="56"/>
      <c r="M1274" s="56"/>
      <c r="N1274" s="56"/>
      <c r="O1274" s="56"/>
      <c r="P1274" s="56"/>
      <c r="Q1274" s="56"/>
      <c r="R1274" s="56"/>
      <c r="S1274" s="56"/>
      <c r="T1274" s="56"/>
      <c r="U1274" s="56"/>
      <c r="V1274" s="56"/>
      <c r="W1274" s="56"/>
      <c r="X1274" s="56"/>
      <c r="Y1274" s="56"/>
      <c r="Z1274" s="56"/>
      <c r="AA1274" s="56"/>
      <c r="AB1274" s="56"/>
      <c r="AC1274" s="56"/>
      <c r="AD1274" s="56"/>
      <c r="AE1274" s="56"/>
      <c r="AF1274" s="56"/>
      <c r="AG1274" s="56"/>
      <c r="AH1274" s="56"/>
      <c r="AI1274" s="56"/>
      <c r="AJ1274" s="56"/>
      <c r="AK1274" s="56"/>
      <c r="AL1274" s="56"/>
    </row>
    <row r="1275" spans="1:38" ht="23.1" customHeight="1">
      <c r="A1275" s="53" t="s">
        <v>22</v>
      </c>
      <c r="B1275" s="53" t="s">
        <v>22</v>
      </c>
      <c r="C1275" s="54"/>
      <c r="D1275" s="55"/>
      <c r="E1275" s="56"/>
      <c r="F1275" s="56"/>
      <c r="G1275" s="56"/>
      <c r="H1275" s="56"/>
      <c r="I1275" s="56"/>
      <c r="J1275" s="56"/>
      <c r="K1275" s="56"/>
      <c r="L1275" s="56"/>
      <c r="M1275" s="56"/>
      <c r="N1275" s="56"/>
      <c r="O1275" s="56"/>
      <c r="P1275" s="56"/>
      <c r="Q1275" s="56"/>
      <c r="R1275" s="56"/>
      <c r="S1275" s="56"/>
      <c r="T1275" s="56"/>
      <c r="U1275" s="56"/>
      <c r="V1275" s="56"/>
      <c r="W1275" s="56"/>
      <c r="X1275" s="56"/>
      <c r="Y1275" s="56"/>
      <c r="Z1275" s="56"/>
      <c r="AA1275" s="56"/>
      <c r="AB1275" s="56"/>
      <c r="AC1275" s="56"/>
      <c r="AD1275" s="56"/>
      <c r="AE1275" s="56"/>
      <c r="AF1275" s="56"/>
      <c r="AG1275" s="56"/>
      <c r="AH1275" s="56"/>
      <c r="AI1275" s="56"/>
      <c r="AJ1275" s="56"/>
      <c r="AK1275" s="56"/>
      <c r="AL1275" s="56"/>
    </row>
    <row r="1276" spans="1:38" ht="23.1" customHeight="1">
      <c r="A1276" s="53" t="s">
        <v>22</v>
      </c>
      <c r="B1276" s="53" t="s">
        <v>22</v>
      </c>
      <c r="C1276" s="54"/>
      <c r="D1276" s="55"/>
      <c r="E1276" s="56"/>
      <c r="F1276" s="56"/>
      <c r="G1276" s="56"/>
      <c r="H1276" s="56"/>
      <c r="I1276" s="56"/>
      <c r="J1276" s="56"/>
      <c r="K1276" s="56"/>
      <c r="L1276" s="56"/>
      <c r="M1276" s="56"/>
      <c r="N1276" s="56"/>
      <c r="O1276" s="56"/>
      <c r="P1276" s="56"/>
      <c r="Q1276" s="56"/>
      <c r="R1276" s="56"/>
      <c r="S1276" s="56"/>
      <c r="T1276" s="56"/>
      <c r="U1276" s="56"/>
      <c r="V1276" s="56"/>
      <c r="W1276" s="56"/>
      <c r="X1276" s="56"/>
      <c r="Y1276" s="56"/>
      <c r="Z1276" s="56"/>
      <c r="AA1276" s="56"/>
      <c r="AB1276" s="56"/>
      <c r="AC1276" s="56"/>
      <c r="AD1276" s="56"/>
      <c r="AE1276" s="56"/>
      <c r="AF1276" s="56"/>
      <c r="AG1276" s="56"/>
      <c r="AH1276" s="56"/>
      <c r="AI1276" s="56"/>
      <c r="AJ1276" s="56"/>
      <c r="AK1276" s="56"/>
      <c r="AL1276" s="56"/>
    </row>
    <row r="1277" spans="1:38" ht="23.1" customHeight="1">
      <c r="A1277" s="53" t="s">
        <v>22</v>
      </c>
      <c r="B1277" s="53" t="s">
        <v>22</v>
      </c>
      <c r="C1277" s="54"/>
      <c r="D1277" s="55"/>
      <c r="E1277" s="56"/>
      <c r="F1277" s="56"/>
      <c r="G1277" s="56"/>
      <c r="H1277" s="56"/>
      <c r="I1277" s="56"/>
      <c r="J1277" s="56"/>
      <c r="K1277" s="56"/>
      <c r="L1277" s="56"/>
      <c r="M1277" s="56"/>
      <c r="N1277" s="56"/>
      <c r="O1277" s="56"/>
      <c r="P1277" s="56"/>
      <c r="Q1277" s="56"/>
      <c r="R1277" s="56"/>
      <c r="S1277" s="56"/>
      <c r="T1277" s="56"/>
      <c r="U1277" s="56"/>
      <c r="V1277" s="56"/>
      <c r="W1277" s="56"/>
      <c r="X1277" s="56"/>
      <c r="Y1277" s="56"/>
      <c r="Z1277" s="56"/>
      <c r="AA1277" s="56"/>
      <c r="AB1277" s="56"/>
      <c r="AC1277" s="56"/>
      <c r="AD1277" s="56"/>
      <c r="AE1277" s="56"/>
      <c r="AF1277" s="56"/>
      <c r="AG1277" s="56"/>
      <c r="AH1277" s="56"/>
      <c r="AI1277" s="56"/>
      <c r="AJ1277" s="56"/>
      <c r="AK1277" s="56"/>
      <c r="AL1277" s="56"/>
    </row>
    <row r="1278" spans="1:38" ht="23.1" customHeight="1">
      <c r="A1278" s="53" t="s">
        <v>22</v>
      </c>
      <c r="B1278" s="53" t="s">
        <v>22</v>
      </c>
      <c r="C1278" s="54"/>
      <c r="D1278" s="55"/>
      <c r="E1278" s="56"/>
      <c r="F1278" s="56"/>
      <c r="G1278" s="56"/>
      <c r="H1278" s="56"/>
      <c r="I1278" s="56"/>
      <c r="J1278" s="56"/>
      <c r="K1278" s="56"/>
      <c r="L1278" s="56"/>
      <c r="M1278" s="56"/>
      <c r="N1278" s="56"/>
      <c r="O1278" s="56"/>
      <c r="P1278" s="56"/>
      <c r="Q1278" s="56"/>
      <c r="R1278" s="56"/>
      <c r="S1278" s="56"/>
      <c r="T1278" s="56"/>
      <c r="U1278" s="56"/>
      <c r="V1278" s="56"/>
      <c r="W1278" s="56"/>
      <c r="X1278" s="56"/>
      <c r="Y1278" s="56"/>
      <c r="Z1278" s="56"/>
      <c r="AA1278" s="56"/>
      <c r="AB1278" s="56"/>
      <c r="AC1278" s="56"/>
      <c r="AD1278" s="56"/>
      <c r="AE1278" s="56"/>
      <c r="AF1278" s="56"/>
      <c r="AG1278" s="56"/>
      <c r="AH1278" s="56"/>
      <c r="AI1278" s="56"/>
      <c r="AJ1278" s="56"/>
      <c r="AK1278" s="56"/>
      <c r="AL1278" s="56"/>
    </row>
    <row r="1279" spans="1:38" ht="23.1" customHeight="1">
      <c r="A1279" s="53" t="s">
        <v>22</v>
      </c>
      <c r="B1279" s="53" t="s">
        <v>22</v>
      </c>
      <c r="C1279" s="54"/>
      <c r="D1279" s="55"/>
      <c r="E1279" s="56"/>
      <c r="F1279" s="56"/>
      <c r="G1279" s="56"/>
      <c r="H1279" s="56"/>
      <c r="I1279" s="56"/>
      <c r="J1279" s="56"/>
      <c r="K1279" s="56"/>
      <c r="L1279" s="56"/>
      <c r="M1279" s="56"/>
      <c r="N1279" s="56"/>
      <c r="O1279" s="56"/>
      <c r="P1279" s="56"/>
      <c r="Q1279" s="56"/>
      <c r="R1279" s="56"/>
      <c r="S1279" s="56"/>
      <c r="T1279" s="56"/>
      <c r="U1279" s="56"/>
      <c r="V1279" s="56"/>
      <c r="W1279" s="56"/>
      <c r="X1279" s="56"/>
      <c r="Y1279" s="56"/>
      <c r="Z1279" s="56"/>
      <c r="AA1279" s="56"/>
      <c r="AB1279" s="56"/>
      <c r="AC1279" s="56"/>
      <c r="AD1279" s="56"/>
      <c r="AE1279" s="56"/>
      <c r="AF1279" s="56"/>
      <c r="AG1279" s="56"/>
      <c r="AH1279" s="56"/>
      <c r="AI1279" s="56"/>
      <c r="AJ1279" s="56"/>
      <c r="AK1279" s="56"/>
      <c r="AL1279" s="56"/>
    </row>
    <row r="1280" spans="1:38" ht="23.1" customHeight="1">
      <c r="A1280" s="53" t="s">
        <v>22</v>
      </c>
      <c r="B1280" s="53" t="s">
        <v>22</v>
      </c>
      <c r="C1280" s="54"/>
      <c r="D1280" s="55"/>
      <c r="E1280" s="56"/>
      <c r="F1280" s="56"/>
      <c r="G1280" s="56"/>
      <c r="H1280" s="56"/>
      <c r="I1280" s="56"/>
      <c r="J1280" s="56"/>
      <c r="K1280" s="56"/>
      <c r="L1280" s="56"/>
      <c r="M1280" s="56"/>
      <c r="N1280" s="56"/>
      <c r="O1280" s="56"/>
      <c r="P1280" s="56"/>
      <c r="Q1280" s="56"/>
      <c r="R1280" s="56"/>
      <c r="S1280" s="56"/>
      <c r="T1280" s="56"/>
      <c r="U1280" s="56"/>
      <c r="V1280" s="56"/>
      <c r="W1280" s="56"/>
      <c r="X1280" s="56"/>
      <c r="Y1280" s="56"/>
      <c r="Z1280" s="56"/>
      <c r="AA1280" s="56"/>
      <c r="AB1280" s="56"/>
      <c r="AC1280" s="56"/>
      <c r="AD1280" s="56"/>
      <c r="AE1280" s="56"/>
      <c r="AF1280" s="56"/>
      <c r="AG1280" s="56"/>
      <c r="AH1280" s="56"/>
      <c r="AI1280" s="56"/>
      <c r="AJ1280" s="56"/>
      <c r="AK1280" s="56"/>
      <c r="AL1280" s="56"/>
    </row>
    <row r="1281" spans="1:38" ht="23.1" customHeight="1">
      <c r="A1281" s="53" t="s">
        <v>22</v>
      </c>
      <c r="B1281" s="53" t="s">
        <v>22</v>
      </c>
      <c r="C1281" s="54"/>
      <c r="D1281" s="55"/>
      <c r="E1281" s="56"/>
      <c r="F1281" s="56"/>
      <c r="G1281" s="56"/>
      <c r="H1281" s="56"/>
      <c r="I1281" s="56"/>
      <c r="J1281" s="56"/>
      <c r="K1281" s="56"/>
      <c r="L1281" s="56"/>
      <c r="M1281" s="56"/>
      <c r="N1281" s="56"/>
      <c r="O1281" s="56"/>
      <c r="P1281" s="56"/>
      <c r="Q1281" s="56"/>
      <c r="R1281" s="56"/>
      <c r="S1281" s="56"/>
      <c r="T1281" s="56"/>
      <c r="U1281" s="56"/>
      <c r="V1281" s="56"/>
      <c r="W1281" s="56"/>
      <c r="X1281" s="56"/>
      <c r="Y1281" s="56"/>
      <c r="Z1281" s="56"/>
      <c r="AA1281" s="56"/>
      <c r="AB1281" s="56"/>
      <c r="AC1281" s="56"/>
      <c r="AD1281" s="56"/>
      <c r="AE1281" s="56"/>
      <c r="AF1281" s="56"/>
      <c r="AG1281" s="56"/>
      <c r="AH1281" s="56"/>
      <c r="AI1281" s="56"/>
      <c r="AJ1281" s="56"/>
      <c r="AK1281" s="56"/>
      <c r="AL1281" s="56"/>
    </row>
    <row r="1282" spans="1:38" ht="23.1" customHeight="1">
      <c r="A1282" s="53" t="s">
        <v>22</v>
      </c>
      <c r="B1282" s="53" t="s">
        <v>22</v>
      </c>
      <c r="C1282" s="54"/>
      <c r="D1282" s="55"/>
      <c r="E1282" s="56"/>
      <c r="F1282" s="56"/>
      <c r="G1282" s="56"/>
      <c r="H1282" s="56"/>
      <c r="I1282" s="56"/>
      <c r="J1282" s="56"/>
      <c r="K1282" s="56"/>
      <c r="L1282" s="56"/>
      <c r="M1282" s="56"/>
      <c r="N1282" s="56"/>
      <c r="O1282" s="56"/>
      <c r="P1282" s="56"/>
      <c r="Q1282" s="56"/>
      <c r="R1282" s="56"/>
      <c r="S1282" s="56"/>
      <c r="T1282" s="56"/>
      <c r="U1282" s="56"/>
      <c r="V1282" s="56"/>
      <c r="W1282" s="56"/>
      <c r="X1282" s="56"/>
      <c r="Y1282" s="56"/>
      <c r="Z1282" s="56"/>
      <c r="AA1282" s="56"/>
      <c r="AB1282" s="56"/>
      <c r="AC1282" s="56"/>
      <c r="AD1282" s="56"/>
      <c r="AE1282" s="56"/>
      <c r="AF1282" s="56"/>
      <c r="AG1282" s="56"/>
      <c r="AH1282" s="56"/>
      <c r="AI1282" s="56"/>
      <c r="AJ1282" s="56"/>
      <c r="AK1282" s="56"/>
      <c r="AL1282" s="56"/>
    </row>
    <row r="1283" spans="1:38" ht="23.1" customHeight="1">
      <c r="A1283" s="53" t="s">
        <v>22</v>
      </c>
      <c r="B1283" s="53" t="s">
        <v>22</v>
      </c>
      <c r="C1283" s="54"/>
      <c r="D1283" s="55"/>
      <c r="E1283" s="56"/>
      <c r="F1283" s="56"/>
      <c r="G1283" s="56"/>
      <c r="H1283" s="56"/>
      <c r="I1283" s="56"/>
      <c r="J1283" s="56"/>
      <c r="K1283" s="56"/>
      <c r="L1283" s="56"/>
      <c r="M1283" s="56"/>
      <c r="N1283" s="56"/>
      <c r="O1283" s="56"/>
      <c r="P1283" s="56"/>
      <c r="Q1283" s="56"/>
      <c r="R1283" s="56"/>
      <c r="S1283" s="56"/>
      <c r="T1283" s="56"/>
      <c r="U1283" s="56"/>
      <c r="V1283" s="56"/>
      <c r="W1283" s="56"/>
      <c r="X1283" s="56"/>
      <c r="Y1283" s="56"/>
      <c r="Z1283" s="56"/>
      <c r="AA1283" s="56"/>
      <c r="AB1283" s="56"/>
      <c r="AC1283" s="56"/>
      <c r="AD1283" s="56"/>
      <c r="AE1283" s="56"/>
      <c r="AF1283" s="56"/>
      <c r="AG1283" s="56"/>
      <c r="AH1283" s="56"/>
      <c r="AI1283" s="56"/>
      <c r="AJ1283" s="56"/>
      <c r="AK1283" s="56"/>
      <c r="AL1283" s="56"/>
    </row>
    <row r="1284" spans="1:38" ht="23.1" customHeight="1">
      <c r="A1284" s="53" t="s">
        <v>22</v>
      </c>
      <c r="B1284" s="53" t="s">
        <v>22</v>
      </c>
      <c r="C1284" s="54"/>
      <c r="D1284" s="55"/>
      <c r="E1284" s="56"/>
      <c r="F1284" s="56"/>
      <c r="G1284" s="56"/>
      <c r="H1284" s="56"/>
      <c r="I1284" s="56"/>
      <c r="J1284" s="56"/>
      <c r="K1284" s="56"/>
      <c r="L1284" s="56"/>
      <c r="M1284" s="56"/>
      <c r="N1284" s="56"/>
      <c r="O1284" s="56"/>
      <c r="P1284" s="56"/>
      <c r="Q1284" s="56"/>
      <c r="R1284" s="56"/>
      <c r="S1284" s="56"/>
      <c r="T1284" s="56"/>
      <c r="U1284" s="56"/>
      <c r="V1284" s="56"/>
      <c r="W1284" s="56"/>
      <c r="X1284" s="56"/>
      <c r="Y1284" s="56"/>
      <c r="Z1284" s="56"/>
      <c r="AA1284" s="56"/>
      <c r="AB1284" s="56"/>
      <c r="AC1284" s="56"/>
      <c r="AD1284" s="56"/>
      <c r="AE1284" s="56"/>
      <c r="AF1284" s="56"/>
      <c r="AG1284" s="56"/>
      <c r="AH1284" s="56"/>
      <c r="AI1284" s="56"/>
      <c r="AJ1284" s="56"/>
      <c r="AK1284" s="56"/>
      <c r="AL1284" s="56"/>
    </row>
    <row r="1285" spans="1:38" ht="23.1" customHeight="1">
      <c r="A1285" s="53" t="s">
        <v>22</v>
      </c>
      <c r="B1285" s="53" t="s">
        <v>22</v>
      </c>
      <c r="C1285" s="54"/>
      <c r="D1285" s="55"/>
      <c r="E1285" s="56"/>
      <c r="F1285" s="56"/>
      <c r="G1285" s="56"/>
      <c r="H1285" s="56"/>
      <c r="I1285" s="56"/>
      <c r="J1285" s="56"/>
      <c r="K1285" s="56"/>
      <c r="L1285" s="56"/>
      <c r="M1285" s="56"/>
      <c r="N1285" s="56"/>
      <c r="O1285" s="56"/>
      <c r="P1285" s="56"/>
      <c r="Q1285" s="56"/>
      <c r="R1285" s="56"/>
      <c r="S1285" s="56"/>
      <c r="T1285" s="56"/>
      <c r="U1285" s="56"/>
      <c r="V1285" s="56"/>
      <c r="W1285" s="56"/>
      <c r="X1285" s="56"/>
      <c r="Y1285" s="56"/>
      <c r="Z1285" s="56"/>
      <c r="AA1285" s="56"/>
      <c r="AB1285" s="56"/>
      <c r="AC1285" s="56"/>
      <c r="AD1285" s="56"/>
      <c r="AE1285" s="56"/>
      <c r="AF1285" s="56"/>
      <c r="AG1285" s="56"/>
      <c r="AH1285" s="56"/>
      <c r="AI1285" s="56"/>
      <c r="AJ1285" s="56"/>
      <c r="AK1285" s="56"/>
      <c r="AL1285" s="56"/>
    </row>
    <row r="1286" spans="1:38" ht="23.1" customHeight="1">
      <c r="A1286" s="53" t="s">
        <v>22</v>
      </c>
      <c r="B1286" s="53" t="s">
        <v>22</v>
      </c>
      <c r="C1286" s="54"/>
      <c r="D1286" s="55"/>
      <c r="E1286" s="56"/>
      <c r="F1286" s="56"/>
      <c r="G1286" s="56"/>
      <c r="H1286" s="56"/>
      <c r="I1286" s="56"/>
      <c r="J1286" s="56"/>
      <c r="K1286" s="56"/>
      <c r="L1286" s="56"/>
      <c r="M1286" s="56"/>
      <c r="N1286" s="56"/>
      <c r="O1286" s="56"/>
      <c r="P1286" s="56"/>
      <c r="Q1286" s="56"/>
      <c r="R1286" s="56"/>
      <c r="S1286" s="56"/>
      <c r="T1286" s="56"/>
      <c r="U1286" s="56"/>
      <c r="V1286" s="56"/>
      <c r="W1286" s="56"/>
      <c r="X1286" s="56"/>
      <c r="Y1286" s="56"/>
      <c r="Z1286" s="56"/>
      <c r="AA1286" s="56"/>
      <c r="AB1286" s="56"/>
      <c r="AC1286" s="56"/>
      <c r="AD1286" s="56"/>
      <c r="AE1286" s="56"/>
      <c r="AF1286" s="56"/>
      <c r="AG1286" s="56"/>
      <c r="AH1286" s="56"/>
      <c r="AI1286" s="56"/>
      <c r="AJ1286" s="56"/>
      <c r="AK1286" s="56"/>
      <c r="AL1286" s="56"/>
    </row>
    <row r="1287" spans="1:38" ht="23.1" customHeight="1">
      <c r="A1287" s="53" t="s">
        <v>22</v>
      </c>
      <c r="B1287" s="53" t="s">
        <v>22</v>
      </c>
      <c r="C1287" s="54"/>
      <c r="D1287" s="55"/>
      <c r="E1287" s="56"/>
      <c r="F1287" s="56"/>
      <c r="G1287" s="56"/>
      <c r="H1287" s="56"/>
      <c r="I1287" s="56"/>
      <c r="J1287" s="56"/>
      <c r="K1287" s="56"/>
      <c r="L1287" s="56"/>
      <c r="M1287" s="56"/>
      <c r="N1287" s="56"/>
      <c r="O1287" s="56"/>
      <c r="P1287" s="56"/>
      <c r="Q1287" s="56"/>
      <c r="R1287" s="56"/>
      <c r="S1287" s="56"/>
      <c r="T1287" s="56"/>
      <c r="U1287" s="56"/>
      <c r="V1287" s="56"/>
      <c r="W1287" s="56"/>
      <c r="X1287" s="56"/>
      <c r="Y1287" s="56"/>
      <c r="Z1287" s="56"/>
      <c r="AA1287" s="56"/>
      <c r="AB1287" s="56"/>
      <c r="AC1287" s="56"/>
      <c r="AD1287" s="56"/>
      <c r="AE1287" s="56"/>
      <c r="AF1287" s="56"/>
      <c r="AG1287" s="56"/>
      <c r="AH1287" s="56"/>
      <c r="AI1287" s="56"/>
      <c r="AJ1287" s="56"/>
      <c r="AK1287" s="56"/>
      <c r="AL1287" s="56"/>
    </row>
    <row r="1288" spans="1:38" ht="23.1" customHeight="1">
      <c r="A1288" s="53" t="s">
        <v>22</v>
      </c>
      <c r="B1288" s="53" t="s">
        <v>22</v>
      </c>
      <c r="C1288" s="54"/>
      <c r="D1288" s="55"/>
      <c r="E1288" s="56"/>
      <c r="F1288" s="56"/>
      <c r="G1288" s="56"/>
      <c r="H1288" s="56"/>
      <c r="I1288" s="56"/>
      <c r="J1288" s="56"/>
      <c r="K1288" s="56"/>
      <c r="L1288" s="56"/>
      <c r="M1288" s="56"/>
      <c r="N1288" s="56"/>
      <c r="O1288" s="56"/>
      <c r="P1288" s="56"/>
      <c r="Q1288" s="56"/>
      <c r="R1288" s="56"/>
      <c r="S1288" s="56"/>
      <c r="T1288" s="56"/>
      <c r="U1288" s="56"/>
      <c r="V1288" s="56"/>
      <c r="W1288" s="56"/>
      <c r="X1288" s="56"/>
      <c r="Y1288" s="56"/>
      <c r="Z1288" s="56"/>
      <c r="AA1288" s="56"/>
      <c r="AB1288" s="56"/>
      <c r="AC1288" s="56"/>
      <c r="AD1288" s="56"/>
      <c r="AE1288" s="56"/>
      <c r="AF1288" s="56"/>
      <c r="AG1288" s="56"/>
      <c r="AH1288" s="56"/>
      <c r="AI1288" s="56"/>
      <c r="AJ1288" s="56"/>
      <c r="AK1288" s="56"/>
      <c r="AL1288" s="56"/>
    </row>
  </sheetData>
  <mergeCells count="25">
    <mergeCell ref="AD5:AF5"/>
    <mergeCell ref="AG5:AI5"/>
    <mergeCell ref="AJ5:AL5"/>
    <mergeCell ref="P5:P6"/>
    <mergeCell ref="Q5:S5"/>
    <mergeCell ref="T5:V5"/>
    <mergeCell ref="W5:Y5"/>
    <mergeCell ref="Z5:Z6"/>
    <mergeCell ref="AA5:AC5"/>
    <mergeCell ref="M5:O5"/>
    <mergeCell ref="A1:B1"/>
    <mergeCell ref="A2:AL2"/>
    <mergeCell ref="A3:D3"/>
    <mergeCell ref="AK3:AL3"/>
    <mergeCell ref="A4:D4"/>
    <mergeCell ref="E4:E6"/>
    <mergeCell ref="F4:O4"/>
    <mergeCell ref="P4:Y4"/>
    <mergeCell ref="Z4:AL4"/>
    <mergeCell ref="A5:B5"/>
    <mergeCell ref="C5:C6"/>
    <mergeCell ref="D5:D6"/>
    <mergeCell ref="F5:F6"/>
    <mergeCell ref="G5:I5"/>
    <mergeCell ref="J5:L5"/>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79"/>
  <sheetViews>
    <sheetView workbookViewId="0">
      <pane ySplit="6" topLeftCell="A7" activePane="bottomLeft" state="frozen"/>
      <selection pane="bottomLeft" activeCell="G17" sqref="G17"/>
    </sheetView>
  </sheetViews>
  <sheetFormatPr defaultColWidth="10" defaultRowHeight="13.5"/>
  <cols>
    <col min="1" max="1" width="1.5" customWidth="1"/>
    <col min="2" max="4" width="6.125" customWidth="1"/>
    <col min="5" max="5" width="16.875" customWidth="1"/>
    <col min="6" max="6" width="41" customWidth="1"/>
    <col min="7" max="19" width="16.375" customWidth="1"/>
    <col min="20" max="20" width="1.5" customWidth="1"/>
    <col min="21" max="22" width="9.75" customWidth="1"/>
  </cols>
  <sheetData>
    <row r="1" spans="1:20" ht="16.350000000000001" customHeight="1">
      <c r="A1" s="2"/>
      <c r="B1" s="99" t="s">
        <v>340</v>
      </c>
      <c r="C1" s="99"/>
      <c r="D1" s="99"/>
      <c r="G1" s="18"/>
      <c r="H1" s="106"/>
      <c r="I1" s="106"/>
      <c r="J1" s="106"/>
      <c r="K1" s="106"/>
      <c r="L1" s="106"/>
      <c r="M1" s="106"/>
      <c r="N1" s="106"/>
      <c r="O1" s="106"/>
      <c r="P1" s="106"/>
      <c r="Q1" s="106"/>
      <c r="R1" s="106"/>
      <c r="S1" s="106"/>
      <c r="T1" s="7"/>
    </row>
    <row r="2" spans="1:20" ht="22.9" customHeight="1">
      <c r="A2" s="2"/>
      <c r="B2" s="96" t="s">
        <v>548</v>
      </c>
      <c r="C2" s="96"/>
      <c r="D2" s="96"/>
      <c r="E2" s="96"/>
      <c r="F2" s="96"/>
      <c r="G2" s="96"/>
      <c r="H2" s="96"/>
      <c r="I2" s="96"/>
      <c r="J2" s="96"/>
      <c r="K2" s="96"/>
      <c r="L2" s="96"/>
      <c r="M2" s="96"/>
      <c r="N2" s="96"/>
      <c r="O2" s="96"/>
      <c r="P2" s="96"/>
      <c r="Q2" s="96"/>
      <c r="R2" s="96"/>
      <c r="S2" s="96"/>
      <c r="T2" s="7" t="s">
        <v>2</v>
      </c>
    </row>
    <row r="3" spans="1:20" ht="19.5" customHeight="1">
      <c r="A3" s="3"/>
      <c r="B3" s="97" t="s">
        <v>4</v>
      </c>
      <c r="C3" s="97"/>
      <c r="D3" s="97"/>
      <c r="E3" s="97"/>
      <c r="F3" s="97"/>
      <c r="G3" s="3"/>
      <c r="H3" s="107" t="s">
        <v>5</v>
      </c>
      <c r="I3" s="107"/>
      <c r="J3" s="107"/>
      <c r="K3" s="107"/>
      <c r="L3" s="107"/>
      <c r="M3" s="107"/>
      <c r="N3" s="107"/>
      <c r="O3" s="107"/>
      <c r="P3" s="107"/>
      <c r="Q3" s="107"/>
      <c r="R3" s="107"/>
      <c r="S3" s="107"/>
      <c r="T3" s="26"/>
    </row>
    <row r="4" spans="1:20" ht="24.4" customHeight="1">
      <c r="A4" s="7"/>
      <c r="B4" s="100" t="s">
        <v>8</v>
      </c>
      <c r="C4" s="100"/>
      <c r="D4" s="100"/>
      <c r="E4" s="100"/>
      <c r="F4" s="100"/>
      <c r="G4" s="100" t="s">
        <v>57</v>
      </c>
      <c r="H4" s="95" t="s">
        <v>228</v>
      </c>
      <c r="I4" s="95" t="s">
        <v>229</v>
      </c>
      <c r="J4" s="95" t="s">
        <v>230</v>
      </c>
      <c r="K4" s="95" t="s">
        <v>231</v>
      </c>
      <c r="L4" s="95" t="s">
        <v>232</v>
      </c>
      <c r="M4" s="95" t="s">
        <v>233</v>
      </c>
      <c r="N4" s="95" t="s">
        <v>234</v>
      </c>
      <c r="O4" s="95" t="s">
        <v>235</v>
      </c>
      <c r="P4" s="95" t="s">
        <v>236</v>
      </c>
      <c r="Q4" s="95" t="s">
        <v>237</v>
      </c>
      <c r="R4" s="95" t="s">
        <v>238</v>
      </c>
      <c r="S4" s="95" t="s">
        <v>239</v>
      </c>
      <c r="T4" s="27"/>
    </row>
    <row r="5" spans="1:20" ht="24.4" customHeight="1">
      <c r="A5" s="5"/>
      <c r="B5" s="100" t="s">
        <v>154</v>
      </c>
      <c r="C5" s="100"/>
      <c r="D5" s="100"/>
      <c r="E5" s="100" t="s">
        <v>68</v>
      </c>
      <c r="F5" s="100" t="s">
        <v>69</v>
      </c>
      <c r="G5" s="100"/>
      <c r="H5" s="95"/>
      <c r="I5" s="95"/>
      <c r="J5" s="95"/>
      <c r="K5" s="95"/>
      <c r="L5" s="95"/>
      <c r="M5" s="95"/>
      <c r="N5" s="95"/>
      <c r="O5" s="95"/>
      <c r="P5" s="95"/>
      <c r="Q5" s="95"/>
      <c r="R5" s="95"/>
      <c r="S5" s="95"/>
      <c r="T5" s="27"/>
    </row>
    <row r="6" spans="1:20" ht="24.4" customHeight="1">
      <c r="A6" s="5"/>
      <c r="B6" s="19" t="s">
        <v>155</v>
      </c>
      <c r="C6" s="19" t="s">
        <v>156</v>
      </c>
      <c r="D6" s="19" t="s">
        <v>157</v>
      </c>
      <c r="E6" s="100"/>
      <c r="F6" s="100"/>
      <c r="G6" s="100"/>
      <c r="H6" s="95"/>
      <c r="I6" s="95"/>
      <c r="J6" s="95"/>
      <c r="K6" s="95"/>
      <c r="L6" s="95"/>
      <c r="M6" s="95"/>
      <c r="N6" s="95"/>
      <c r="O6" s="95"/>
      <c r="P6" s="95"/>
      <c r="Q6" s="95"/>
      <c r="R6" s="95"/>
      <c r="S6" s="95"/>
      <c r="T6" s="28"/>
    </row>
    <row r="7" spans="1:20" ht="22.9" customHeight="1">
      <c r="A7" s="20"/>
      <c r="B7" s="9"/>
      <c r="C7" s="9"/>
      <c r="D7" s="9"/>
      <c r="E7" s="9"/>
      <c r="F7" s="9" t="s">
        <v>70</v>
      </c>
      <c r="G7" s="21">
        <v>20066.009999999998</v>
      </c>
      <c r="H7" s="21">
        <v>14629.1</v>
      </c>
      <c r="I7" s="21">
        <v>3898.08</v>
      </c>
      <c r="J7" s="21">
        <v>1476.16</v>
      </c>
      <c r="K7" s="21"/>
      <c r="L7" s="21"/>
      <c r="M7" s="21"/>
      <c r="N7" s="21"/>
      <c r="O7" s="21">
        <v>31.35</v>
      </c>
      <c r="P7" s="21"/>
      <c r="Q7" s="21"/>
      <c r="R7" s="21"/>
      <c r="S7" s="21">
        <v>31.32</v>
      </c>
      <c r="T7" s="29"/>
    </row>
    <row r="8" spans="1:20" ht="22.9" customHeight="1">
      <c r="A8" s="5"/>
      <c r="B8" s="16"/>
      <c r="C8" s="16"/>
      <c r="D8" s="16"/>
      <c r="E8" s="16"/>
      <c r="F8" s="16" t="s">
        <v>22</v>
      </c>
      <c r="G8" s="22">
        <v>20066.009999999998</v>
      </c>
      <c r="H8" s="22">
        <v>14629.1</v>
      </c>
      <c r="I8" s="22">
        <v>3898.08</v>
      </c>
      <c r="J8" s="22">
        <v>1476.16</v>
      </c>
      <c r="K8" s="22"/>
      <c r="L8" s="22"/>
      <c r="M8" s="22"/>
      <c r="N8" s="22"/>
      <c r="O8" s="22">
        <v>31.35</v>
      </c>
      <c r="P8" s="22"/>
      <c r="Q8" s="22"/>
      <c r="R8" s="22"/>
      <c r="S8" s="22">
        <v>31.32</v>
      </c>
      <c r="T8" s="27"/>
    </row>
    <row r="9" spans="1:20" ht="22.9" customHeight="1">
      <c r="A9" s="5"/>
      <c r="B9" s="16"/>
      <c r="C9" s="16"/>
      <c r="D9" s="16"/>
      <c r="E9" s="16"/>
      <c r="F9" s="16" t="s">
        <v>72</v>
      </c>
      <c r="G9" s="22">
        <v>537.09</v>
      </c>
      <c r="H9" s="22">
        <v>210.29</v>
      </c>
      <c r="I9" s="22">
        <v>324.47000000000003</v>
      </c>
      <c r="J9" s="22">
        <v>2.33</v>
      </c>
      <c r="K9" s="22"/>
      <c r="L9" s="22"/>
      <c r="M9" s="22"/>
      <c r="N9" s="22"/>
      <c r="O9" s="22"/>
      <c r="P9" s="22"/>
      <c r="Q9" s="22"/>
      <c r="R9" s="22"/>
      <c r="S9" s="22"/>
      <c r="T9" s="27"/>
    </row>
    <row r="10" spans="1:20" ht="22.9" customHeight="1">
      <c r="A10" s="98"/>
      <c r="B10" s="16" t="s">
        <v>158</v>
      </c>
      <c r="C10" s="16" t="s">
        <v>159</v>
      </c>
      <c r="D10" s="16" t="s">
        <v>160</v>
      </c>
      <c r="E10" s="16" t="s">
        <v>71</v>
      </c>
      <c r="F10" s="16" t="s">
        <v>161</v>
      </c>
      <c r="G10" s="22">
        <v>301.13</v>
      </c>
      <c r="H10" s="23">
        <v>157.97999999999999</v>
      </c>
      <c r="I10" s="23">
        <v>140.82</v>
      </c>
      <c r="J10" s="23">
        <v>2.33</v>
      </c>
      <c r="K10" s="23"/>
      <c r="L10" s="23"/>
      <c r="M10" s="23"/>
      <c r="N10" s="23"/>
      <c r="O10" s="23"/>
      <c r="P10" s="23"/>
      <c r="Q10" s="23"/>
      <c r="R10" s="23"/>
      <c r="S10" s="23"/>
      <c r="T10" s="28"/>
    </row>
    <row r="11" spans="1:20" ht="22.9" customHeight="1">
      <c r="A11" s="98"/>
      <c r="B11" s="16" t="s">
        <v>158</v>
      </c>
      <c r="C11" s="16" t="s">
        <v>159</v>
      </c>
      <c r="D11" s="16" t="s">
        <v>162</v>
      </c>
      <c r="E11" s="16" t="s">
        <v>71</v>
      </c>
      <c r="F11" s="16" t="s">
        <v>163</v>
      </c>
      <c r="G11" s="22">
        <v>183.65</v>
      </c>
      <c r="H11" s="23"/>
      <c r="I11" s="23">
        <v>183.65</v>
      </c>
      <c r="J11" s="23"/>
      <c r="K11" s="23"/>
      <c r="L11" s="23"/>
      <c r="M11" s="23"/>
      <c r="N11" s="23"/>
      <c r="O11" s="23"/>
      <c r="P11" s="23"/>
      <c r="Q11" s="23"/>
      <c r="R11" s="23"/>
      <c r="S11" s="23"/>
      <c r="T11" s="28"/>
    </row>
    <row r="12" spans="1:20" ht="22.9" customHeight="1">
      <c r="A12" s="98"/>
      <c r="B12" s="16" t="s">
        <v>164</v>
      </c>
      <c r="C12" s="16" t="s">
        <v>165</v>
      </c>
      <c r="D12" s="16" t="s">
        <v>165</v>
      </c>
      <c r="E12" s="16" t="s">
        <v>71</v>
      </c>
      <c r="F12" s="16" t="s">
        <v>166</v>
      </c>
      <c r="G12" s="22">
        <v>25.98</v>
      </c>
      <c r="H12" s="23">
        <v>25.98</v>
      </c>
      <c r="I12" s="23"/>
      <c r="J12" s="23"/>
      <c r="K12" s="23"/>
      <c r="L12" s="23"/>
      <c r="M12" s="23"/>
      <c r="N12" s="23"/>
      <c r="O12" s="23"/>
      <c r="P12" s="23"/>
      <c r="Q12" s="23"/>
      <c r="R12" s="23"/>
      <c r="S12" s="23"/>
      <c r="T12" s="28"/>
    </row>
    <row r="13" spans="1:20" ht="22.9" customHeight="1">
      <c r="A13" s="98"/>
      <c r="B13" s="16" t="s">
        <v>167</v>
      </c>
      <c r="C13" s="16" t="s">
        <v>168</v>
      </c>
      <c r="D13" s="16" t="s">
        <v>160</v>
      </c>
      <c r="E13" s="16" t="s">
        <v>71</v>
      </c>
      <c r="F13" s="16" t="s">
        <v>169</v>
      </c>
      <c r="G13" s="22">
        <v>8.25</v>
      </c>
      <c r="H13" s="23">
        <v>8.25</v>
      </c>
      <c r="I13" s="23"/>
      <c r="J13" s="23"/>
      <c r="K13" s="23"/>
      <c r="L13" s="23"/>
      <c r="M13" s="23"/>
      <c r="N13" s="23"/>
      <c r="O13" s="23"/>
      <c r="P13" s="23"/>
      <c r="Q13" s="23"/>
      <c r="R13" s="23"/>
      <c r="S13" s="23"/>
      <c r="T13" s="28"/>
    </row>
    <row r="14" spans="1:20" ht="22.9" customHeight="1">
      <c r="A14" s="98"/>
      <c r="B14" s="16" t="s">
        <v>170</v>
      </c>
      <c r="C14" s="16" t="s">
        <v>162</v>
      </c>
      <c r="D14" s="16" t="s">
        <v>160</v>
      </c>
      <c r="E14" s="16" t="s">
        <v>71</v>
      </c>
      <c r="F14" s="16" t="s">
        <v>171</v>
      </c>
      <c r="G14" s="22">
        <v>18.079999999999998</v>
      </c>
      <c r="H14" s="23">
        <v>18.079999999999998</v>
      </c>
      <c r="I14" s="23"/>
      <c r="J14" s="23"/>
      <c r="K14" s="23"/>
      <c r="L14" s="23"/>
      <c r="M14" s="23"/>
      <c r="N14" s="23"/>
      <c r="O14" s="23"/>
      <c r="P14" s="23"/>
      <c r="Q14" s="23"/>
      <c r="R14" s="23"/>
      <c r="S14" s="23"/>
      <c r="T14" s="28"/>
    </row>
    <row r="15" spans="1:20" ht="22.9" customHeight="1">
      <c r="F15" s="16" t="s">
        <v>22</v>
      </c>
      <c r="G15" s="22">
        <v>20066.009999999998</v>
      </c>
      <c r="T15" s="27"/>
    </row>
    <row r="16" spans="1:20" ht="22.9" customHeight="1">
      <c r="B16" s="16"/>
      <c r="C16" s="16"/>
      <c r="D16" s="16"/>
      <c r="E16" s="16"/>
      <c r="F16" s="16" t="s">
        <v>74</v>
      </c>
      <c r="G16" s="22">
        <v>243.45</v>
      </c>
      <c r="H16" s="22">
        <v>87.69</v>
      </c>
      <c r="I16" s="22">
        <v>125.75</v>
      </c>
      <c r="J16" s="22"/>
      <c r="K16" s="22"/>
      <c r="L16" s="22"/>
      <c r="M16" s="22"/>
      <c r="N16" s="22"/>
      <c r="O16" s="22">
        <v>30</v>
      </c>
      <c r="P16" s="22"/>
      <c r="Q16" s="22"/>
      <c r="R16" s="22"/>
      <c r="S16" s="22"/>
      <c r="T16" s="27"/>
    </row>
    <row r="17" spans="1:20" ht="22.9" customHeight="1">
      <c r="A17" s="98"/>
      <c r="B17" s="16" t="s">
        <v>158</v>
      </c>
      <c r="C17" s="16" t="s">
        <v>159</v>
      </c>
      <c r="D17" s="16" t="s">
        <v>160</v>
      </c>
      <c r="E17" s="16" t="s">
        <v>73</v>
      </c>
      <c r="F17" s="16" t="s">
        <v>161</v>
      </c>
      <c r="G17" s="22">
        <v>4.45</v>
      </c>
      <c r="H17" s="23">
        <v>4.45</v>
      </c>
      <c r="I17" s="23"/>
      <c r="J17" s="23"/>
      <c r="K17" s="23"/>
      <c r="L17" s="23"/>
      <c r="M17" s="23"/>
      <c r="N17" s="23"/>
      <c r="O17" s="23"/>
      <c r="P17" s="23"/>
      <c r="Q17" s="23"/>
      <c r="R17" s="23"/>
      <c r="S17" s="23"/>
      <c r="T17" s="28"/>
    </row>
    <row r="18" spans="1:20" ht="22.9" customHeight="1">
      <c r="A18" s="98"/>
      <c r="B18" s="16" t="s">
        <v>158</v>
      </c>
      <c r="C18" s="16" t="s">
        <v>172</v>
      </c>
      <c r="D18" s="16" t="s">
        <v>173</v>
      </c>
      <c r="E18" s="16" t="s">
        <v>73</v>
      </c>
      <c r="F18" s="16" t="s">
        <v>174</v>
      </c>
      <c r="G18" s="22">
        <v>28</v>
      </c>
      <c r="H18" s="23"/>
      <c r="I18" s="23">
        <v>28</v>
      </c>
      <c r="J18" s="23"/>
      <c r="K18" s="23"/>
      <c r="L18" s="23"/>
      <c r="M18" s="23"/>
      <c r="N18" s="23"/>
      <c r="O18" s="23"/>
      <c r="P18" s="23"/>
      <c r="Q18" s="23"/>
      <c r="R18" s="23"/>
      <c r="S18" s="23"/>
      <c r="T18" s="28"/>
    </row>
    <row r="19" spans="1:20" ht="22.9" customHeight="1">
      <c r="A19" s="98"/>
      <c r="B19" s="16" t="s">
        <v>158</v>
      </c>
      <c r="C19" s="16" t="s">
        <v>172</v>
      </c>
      <c r="D19" s="16" t="s">
        <v>175</v>
      </c>
      <c r="E19" s="16" t="s">
        <v>73</v>
      </c>
      <c r="F19" s="16" t="s">
        <v>176</v>
      </c>
      <c r="G19" s="22">
        <v>30</v>
      </c>
      <c r="H19" s="23"/>
      <c r="I19" s="23"/>
      <c r="J19" s="23"/>
      <c r="K19" s="23"/>
      <c r="L19" s="23"/>
      <c r="M19" s="23"/>
      <c r="N19" s="23"/>
      <c r="O19" s="23">
        <v>30</v>
      </c>
      <c r="P19" s="23"/>
      <c r="Q19" s="23"/>
      <c r="R19" s="23"/>
      <c r="S19" s="23"/>
      <c r="T19" s="28"/>
    </row>
    <row r="20" spans="1:20" ht="22.9" customHeight="1">
      <c r="A20" s="98"/>
      <c r="B20" s="16" t="s">
        <v>158</v>
      </c>
      <c r="C20" s="16" t="s">
        <v>177</v>
      </c>
      <c r="D20" s="16" t="s">
        <v>160</v>
      </c>
      <c r="E20" s="16" t="s">
        <v>73</v>
      </c>
      <c r="F20" s="16" t="s">
        <v>161</v>
      </c>
      <c r="G20" s="22">
        <v>98.75</v>
      </c>
      <c r="H20" s="23">
        <v>54.01</v>
      </c>
      <c r="I20" s="23">
        <v>44.73</v>
      </c>
      <c r="J20" s="23"/>
      <c r="K20" s="23"/>
      <c r="L20" s="23"/>
      <c r="M20" s="23"/>
      <c r="N20" s="23"/>
      <c r="O20" s="23"/>
      <c r="P20" s="23"/>
      <c r="Q20" s="23"/>
      <c r="R20" s="23"/>
      <c r="S20" s="23"/>
      <c r="T20" s="28"/>
    </row>
    <row r="21" spans="1:20" ht="22.9" customHeight="1">
      <c r="A21" s="98"/>
      <c r="B21" s="16" t="s">
        <v>158</v>
      </c>
      <c r="C21" s="16" t="s">
        <v>177</v>
      </c>
      <c r="D21" s="16" t="s">
        <v>162</v>
      </c>
      <c r="E21" s="16" t="s">
        <v>73</v>
      </c>
      <c r="F21" s="16" t="s">
        <v>163</v>
      </c>
      <c r="G21" s="22">
        <v>43.02</v>
      </c>
      <c r="H21" s="23">
        <v>5</v>
      </c>
      <c r="I21" s="23">
        <v>38.020000000000003</v>
      </c>
      <c r="J21" s="23"/>
      <c r="K21" s="23"/>
      <c r="L21" s="23"/>
      <c r="M21" s="23"/>
      <c r="N21" s="23"/>
      <c r="O21" s="23"/>
      <c r="P21" s="23"/>
      <c r="Q21" s="23"/>
      <c r="R21" s="23"/>
      <c r="S21" s="23"/>
      <c r="T21" s="28"/>
    </row>
    <row r="22" spans="1:20" ht="22.9" customHeight="1">
      <c r="A22" s="98"/>
      <c r="B22" s="16" t="s">
        <v>158</v>
      </c>
      <c r="C22" s="16" t="s">
        <v>177</v>
      </c>
      <c r="D22" s="16" t="s">
        <v>175</v>
      </c>
      <c r="E22" s="16" t="s">
        <v>73</v>
      </c>
      <c r="F22" s="16" t="s">
        <v>178</v>
      </c>
      <c r="G22" s="22">
        <v>3.4</v>
      </c>
      <c r="H22" s="23"/>
      <c r="I22" s="23">
        <v>3.4</v>
      </c>
      <c r="J22" s="23"/>
      <c r="K22" s="23"/>
      <c r="L22" s="23"/>
      <c r="M22" s="23"/>
      <c r="N22" s="23"/>
      <c r="O22" s="23"/>
      <c r="P22" s="23"/>
      <c r="Q22" s="23"/>
      <c r="R22" s="23"/>
      <c r="S22" s="23"/>
      <c r="T22" s="28"/>
    </row>
    <row r="23" spans="1:20" ht="22.9" customHeight="1">
      <c r="A23" s="98"/>
      <c r="B23" s="16" t="s">
        <v>158</v>
      </c>
      <c r="C23" s="16" t="s">
        <v>179</v>
      </c>
      <c r="D23" s="16" t="s">
        <v>162</v>
      </c>
      <c r="E23" s="16" t="s">
        <v>73</v>
      </c>
      <c r="F23" s="16" t="s">
        <v>163</v>
      </c>
      <c r="G23" s="22">
        <v>11.6</v>
      </c>
      <c r="H23" s="23"/>
      <c r="I23" s="23">
        <v>11.6</v>
      </c>
      <c r="J23" s="23"/>
      <c r="K23" s="23"/>
      <c r="L23" s="23"/>
      <c r="M23" s="23"/>
      <c r="N23" s="23"/>
      <c r="O23" s="23"/>
      <c r="P23" s="23"/>
      <c r="Q23" s="23"/>
      <c r="R23" s="23"/>
      <c r="S23" s="23"/>
      <c r="T23" s="28"/>
    </row>
    <row r="24" spans="1:20" ht="22.9" customHeight="1">
      <c r="A24" s="98"/>
      <c r="B24" s="16" t="s">
        <v>164</v>
      </c>
      <c r="C24" s="16" t="s">
        <v>165</v>
      </c>
      <c r="D24" s="16" t="s">
        <v>165</v>
      </c>
      <c r="E24" s="16" t="s">
        <v>73</v>
      </c>
      <c r="F24" s="16" t="s">
        <v>166</v>
      </c>
      <c r="G24" s="22">
        <v>10.54</v>
      </c>
      <c r="H24" s="23">
        <v>10.54</v>
      </c>
      <c r="I24" s="23"/>
      <c r="J24" s="23"/>
      <c r="K24" s="23"/>
      <c r="L24" s="23"/>
      <c r="M24" s="23"/>
      <c r="N24" s="23"/>
      <c r="O24" s="23"/>
      <c r="P24" s="23"/>
      <c r="Q24" s="23"/>
      <c r="R24" s="23"/>
      <c r="S24" s="23"/>
      <c r="T24" s="28"/>
    </row>
    <row r="25" spans="1:20" ht="22.9" customHeight="1">
      <c r="A25" s="98"/>
      <c r="B25" s="16" t="s">
        <v>167</v>
      </c>
      <c r="C25" s="16" t="s">
        <v>168</v>
      </c>
      <c r="D25" s="16" t="s">
        <v>160</v>
      </c>
      <c r="E25" s="16" t="s">
        <v>73</v>
      </c>
      <c r="F25" s="16" t="s">
        <v>169</v>
      </c>
      <c r="G25" s="22">
        <v>6.69</v>
      </c>
      <c r="H25" s="23">
        <v>6.69</v>
      </c>
      <c r="I25" s="23"/>
      <c r="J25" s="23"/>
      <c r="K25" s="23"/>
      <c r="L25" s="23"/>
      <c r="M25" s="23"/>
      <c r="N25" s="23"/>
      <c r="O25" s="23"/>
      <c r="P25" s="23"/>
      <c r="Q25" s="23"/>
      <c r="R25" s="23"/>
      <c r="S25" s="23"/>
      <c r="T25" s="28"/>
    </row>
    <row r="26" spans="1:20" ht="22.9" customHeight="1">
      <c r="A26" s="98"/>
      <c r="B26" s="16" t="s">
        <v>170</v>
      </c>
      <c r="C26" s="16" t="s">
        <v>162</v>
      </c>
      <c r="D26" s="16" t="s">
        <v>160</v>
      </c>
      <c r="E26" s="16" t="s">
        <v>73</v>
      </c>
      <c r="F26" s="16" t="s">
        <v>171</v>
      </c>
      <c r="G26" s="22">
        <v>7</v>
      </c>
      <c r="H26" s="23">
        <v>7</v>
      </c>
      <c r="I26" s="23"/>
      <c r="J26" s="23"/>
      <c r="K26" s="23"/>
      <c r="L26" s="23"/>
      <c r="M26" s="23"/>
      <c r="N26" s="23"/>
      <c r="O26" s="23"/>
      <c r="P26" s="23"/>
      <c r="Q26" s="23"/>
      <c r="R26" s="23"/>
      <c r="S26" s="23"/>
      <c r="T26" s="28"/>
    </row>
    <row r="27" spans="1:20" ht="22.9" customHeight="1">
      <c r="F27" s="16" t="s">
        <v>22</v>
      </c>
      <c r="G27" s="22">
        <v>20066.009999999998</v>
      </c>
      <c r="T27" s="27"/>
    </row>
    <row r="28" spans="1:20" ht="22.9" customHeight="1">
      <c r="B28" s="16"/>
      <c r="C28" s="16"/>
      <c r="D28" s="16"/>
      <c r="E28" s="16"/>
      <c r="F28" s="16" t="s">
        <v>76</v>
      </c>
      <c r="G28" s="22">
        <v>319.01</v>
      </c>
      <c r="H28" s="22">
        <v>169.07</v>
      </c>
      <c r="I28" s="22">
        <v>147.62</v>
      </c>
      <c r="J28" s="22">
        <v>2.33</v>
      </c>
      <c r="K28" s="22"/>
      <c r="L28" s="22"/>
      <c r="M28" s="22"/>
      <c r="N28" s="22"/>
      <c r="O28" s="22"/>
      <c r="P28" s="22"/>
      <c r="Q28" s="22"/>
      <c r="R28" s="22"/>
      <c r="S28" s="22"/>
      <c r="T28" s="27"/>
    </row>
    <row r="29" spans="1:20" ht="22.9" customHeight="1">
      <c r="A29" s="98"/>
      <c r="B29" s="16" t="s">
        <v>158</v>
      </c>
      <c r="C29" s="16" t="s">
        <v>173</v>
      </c>
      <c r="D29" s="16" t="s">
        <v>160</v>
      </c>
      <c r="E29" s="16" t="s">
        <v>75</v>
      </c>
      <c r="F29" s="16" t="s">
        <v>161</v>
      </c>
      <c r="G29" s="22">
        <v>169.89</v>
      </c>
      <c r="H29" s="23">
        <v>123.59</v>
      </c>
      <c r="I29" s="23">
        <v>43.97</v>
      </c>
      <c r="J29" s="23">
        <v>2.33</v>
      </c>
      <c r="K29" s="23"/>
      <c r="L29" s="23"/>
      <c r="M29" s="23"/>
      <c r="N29" s="23"/>
      <c r="O29" s="23"/>
      <c r="P29" s="23"/>
      <c r="Q29" s="23"/>
      <c r="R29" s="23"/>
      <c r="S29" s="23"/>
      <c r="T29" s="28"/>
    </row>
    <row r="30" spans="1:20" ht="22.9" customHeight="1">
      <c r="A30" s="98"/>
      <c r="B30" s="16" t="s">
        <v>158</v>
      </c>
      <c r="C30" s="16" t="s">
        <v>173</v>
      </c>
      <c r="D30" s="16" t="s">
        <v>162</v>
      </c>
      <c r="E30" s="16" t="s">
        <v>75</v>
      </c>
      <c r="F30" s="16" t="s">
        <v>163</v>
      </c>
      <c r="G30" s="22">
        <v>103.64</v>
      </c>
      <c r="H30" s="23"/>
      <c r="I30" s="23">
        <v>103.64</v>
      </c>
      <c r="J30" s="23"/>
      <c r="K30" s="23"/>
      <c r="L30" s="23"/>
      <c r="M30" s="23"/>
      <c r="N30" s="23"/>
      <c r="O30" s="23"/>
      <c r="P30" s="23"/>
      <c r="Q30" s="23"/>
      <c r="R30" s="23"/>
      <c r="S30" s="23"/>
      <c r="T30" s="28"/>
    </row>
    <row r="31" spans="1:20" ht="22.9" customHeight="1">
      <c r="A31" s="98"/>
      <c r="B31" s="16" t="s">
        <v>164</v>
      </c>
      <c r="C31" s="16" t="s">
        <v>165</v>
      </c>
      <c r="D31" s="16" t="s">
        <v>165</v>
      </c>
      <c r="E31" s="16" t="s">
        <v>75</v>
      </c>
      <c r="F31" s="16" t="s">
        <v>166</v>
      </c>
      <c r="G31" s="22">
        <v>18.82</v>
      </c>
      <c r="H31" s="23">
        <v>18.82</v>
      </c>
      <c r="I31" s="23"/>
      <c r="J31" s="23"/>
      <c r="K31" s="23"/>
      <c r="L31" s="23"/>
      <c r="M31" s="23"/>
      <c r="N31" s="23"/>
      <c r="O31" s="23"/>
      <c r="P31" s="23"/>
      <c r="Q31" s="23"/>
      <c r="R31" s="23"/>
      <c r="S31" s="23"/>
      <c r="T31" s="28"/>
    </row>
    <row r="32" spans="1:20" ht="22.9" customHeight="1">
      <c r="A32" s="98"/>
      <c r="B32" s="16" t="s">
        <v>167</v>
      </c>
      <c r="C32" s="16" t="s">
        <v>168</v>
      </c>
      <c r="D32" s="16" t="s">
        <v>160</v>
      </c>
      <c r="E32" s="16" t="s">
        <v>75</v>
      </c>
      <c r="F32" s="16" t="s">
        <v>169</v>
      </c>
      <c r="G32" s="22">
        <v>12.22</v>
      </c>
      <c r="H32" s="23">
        <v>12.22</v>
      </c>
      <c r="I32" s="23"/>
      <c r="J32" s="23"/>
      <c r="K32" s="23"/>
      <c r="L32" s="23"/>
      <c r="M32" s="23"/>
      <c r="N32" s="23"/>
      <c r="O32" s="23"/>
      <c r="P32" s="23"/>
      <c r="Q32" s="23"/>
      <c r="R32" s="23"/>
      <c r="S32" s="23"/>
      <c r="T32" s="28"/>
    </row>
    <row r="33" spans="1:20" ht="22.9" customHeight="1">
      <c r="A33" s="98"/>
      <c r="B33" s="16" t="s">
        <v>170</v>
      </c>
      <c r="C33" s="16" t="s">
        <v>162</v>
      </c>
      <c r="D33" s="16" t="s">
        <v>160</v>
      </c>
      <c r="E33" s="16" t="s">
        <v>75</v>
      </c>
      <c r="F33" s="16" t="s">
        <v>171</v>
      </c>
      <c r="G33" s="22">
        <v>14.44</v>
      </c>
      <c r="H33" s="23">
        <v>14.44</v>
      </c>
      <c r="I33" s="23"/>
      <c r="J33" s="23"/>
      <c r="K33" s="23"/>
      <c r="L33" s="23"/>
      <c r="M33" s="23"/>
      <c r="N33" s="23"/>
      <c r="O33" s="23"/>
      <c r="P33" s="23"/>
      <c r="Q33" s="23"/>
      <c r="R33" s="23"/>
      <c r="S33" s="23"/>
      <c r="T33" s="28"/>
    </row>
    <row r="34" spans="1:20" ht="22.9" customHeight="1">
      <c r="F34" s="16" t="s">
        <v>22</v>
      </c>
      <c r="G34" s="22">
        <v>20066.009999999998</v>
      </c>
      <c r="T34" s="27"/>
    </row>
    <row r="35" spans="1:20" ht="22.9" customHeight="1">
      <c r="B35" s="16"/>
      <c r="C35" s="16"/>
      <c r="D35" s="16"/>
      <c r="E35" s="16"/>
      <c r="F35" s="16" t="s">
        <v>78</v>
      </c>
      <c r="G35" s="22">
        <v>162.47999999999999</v>
      </c>
      <c r="H35" s="22">
        <v>73.599999999999994</v>
      </c>
      <c r="I35" s="22">
        <v>86.56</v>
      </c>
      <c r="J35" s="22">
        <v>2.3199999999999998</v>
      </c>
      <c r="K35" s="22"/>
      <c r="L35" s="22"/>
      <c r="M35" s="22"/>
      <c r="N35" s="22"/>
      <c r="O35" s="22"/>
      <c r="P35" s="22"/>
      <c r="Q35" s="22"/>
      <c r="R35" s="22"/>
      <c r="S35" s="22"/>
      <c r="T35" s="27"/>
    </row>
    <row r="36" spans="1:20" ht="22.9" customHeight="1">
      <c r="A36" s="98"/>
      <c r="B36" s="16" t="s">
        <v>164</v>
      </c>
      <c r="C36" s="16" t="s">
        <v>160</v>
      </c>
      <c r="D36" s="16" t="s">
        <v>165</v>
      </c>
      <c r="E36" s="16" t="s">
        <v>77</v>
      </c>
      <c r="F36" s="16" t="s">
        <v>180</v>
      </c>
      <c r="G36" s="22">
        <v>2</v>
      </c>
      <c r="H36" s="23"/>
      <c r="I36" s="23">
        <v>2</v>
      </c>
      <c r="J36" s="23"/>
      <c r="K36" s="23"/>
      <c r="L36" s="23"/>
      <c r="M36" s="23"/>
      <c r="N36" s="23"/>
      <c r="O36" s="23"/>
      <c r="P36" s="23"/>
      <c r="Q36" s="23"/>
      <c r="R36" s="23"/>
      <c r="S36" s="23"/>
      <c r="T36" s="28"/>
    </row>
    <row r="37" spans="1:20" ht="22.9" customHeight="1">
      <c r="A37" s="98"/>
      <c r="B37" s="16" t="s">
        <v>164</v>
      </c>
      <c r="C37" s="16" t="s">
        <v>162</v>
      </c>
      <c r="D37" s="16" t="s">
        <v>162</v>
      </c>
      <c r="E37" s="16" t="s">
        <v>77</v>
      </c>
      <c r="F37" s="16" t="s">
        <v>163</v>
      </c>
      <c r="G37" s="22">
        <v>2</v>
      </c>
      <c r="H37" s="23"/>
      <c r="I37" s="23">
        <v>2</v>
      </c>
      <c r="J37" s="23"/>
      <c r="K37" s="23"/>
      <c r="L37" s="23"/>
      <c r="M37" s="23"/>
      <c r="N37" s="23"/>
      <c r="O37" s="23"/>
      <c r="P37" s="23"/>
      <c r="Q37" s="23"/>
      <c r="R37" s="23"/>
      <c r="S37" s="23"/>
      <c r="T37" s="28"/>
    </row>
    <row r="38" spans="1:20" ht="22.9" customHeight="1">
      <c r="A38" s="98"/>
      <c r="B38" s="16" t="s">
        <v>164</v>
      </c>
      <c r="C38" s="16" t="s">
        <v>181</v>
      </c>
      <c r="D38" s="16" t="s">
        <v>162</v>
      </c>
      <c r="E38" s="16" t="s">
        <v>77</v>
      </c>
      <c r="F38" s="16" t="s">
        <v>163</v>
      </c>
      <c r="G38" s="22">
        <v>2</v>
      </c>
      <c r="H38" s="23"/>
      <c r="I38" s="23">
        <v>2</v>
      </c>
      <c r="J38" s="23"/>
      <c r="K38" s="23"/>
      <c r="L38" s="23"/>
      <c r="M38" s="23"/>
      <c r="N38" s="23"/>
      <c r="O38" s="23"/>
      <c r="P38" s="23"/>
      <c r="Q38" s="23"/>
      <c r="R38" s="23"/>
      <c r="S38" s="23"/>
      <c r="T38" s="28"/>
    </row>
    <row r="39" spans="1:20" ht="22.9" customHeight="1">
      <c r="A39" s="98"/>
      <c r="B39" s="16" t="s">
        <v>164</v>
      </c>
      <c r="C39" s="16" t="s">
        <v>182</v>
      </c>
      <c r="D39" s="16" t="s">
        <v>162</v>
      </c>
      <c r="E39" s="16" t="s">
        <v>77</v>
      </c>
      <c r="F39" s="16" t="s">
        <v>163</v>
      </c>
      <c r="G39" s="22">
        <v>2</v>
      </c>
      <c r="H39" s="23"/>
      <c r="I39" s="23">
        <v>2</v>
      </c>
      <c r="J39" s="23"/>
      <c r="K39" s="23"/>
      <c r="L39" s="23"/>
      <c r="M39" s="23"/>
      <c r="N39" s="23"/>
      <c r="O39" s="23"/>
      <c r="P39" s="23"/>
      <c r="Q39" s="23"/>
      <c r="R39" s="23"/>
      <c r="S39" s="23"/>
      <c r="T39" s="28"/>
    </row>
    <row r="40" spans="1:20" ht="22.9" customHeight="1">
      <c r="A40" s="98"/>
      <c r="B40" s="16" t="s">
        <v>167</v>
      </c>
      <c r="C40" s="16" t="s">
        <v>168</v>
      </c>
      <c r="D40" s="16" t="s">
        <v>160</v>
      </c>
      <c r="E40" s="16" t="s">
        <v>77</v>
      </c>
      <c r="F40" s="16" t="s">
        <v>169</v>
      </c>
      <c r="G40" s="22">
        <v>1.1000000000000001</v>
      </c>
      <c r="H40" s="23">
        <v>1.1000000000000001</v>
      </c>
      <c r="I40" s="23"/>
      <c r="J40" s="23"/>
      <c r="K40" s="23"/>
      <c r="L40" s="23"/>
      <c r="M40" s="23"/>
      <c r="N40" s="23"/>
      <c r="O40" s="23"/>
      <c r="P40" s="23"/>
      <c r="Q40" s="23"/>
      <c r="R40" s="23"/>
      <c r="S40" s="23"/>
      <c r="T40" s="28"/>
    </row>
    <row r="41" spans="1:20" ht="22.9" customHeight="1">
      <c r="A41" s="98"/>
      <c r="B41" s="16" t="s">
        <v>183</v>
      </c>
      <c r="C41" s="16" t="s">
        <v>160</v>
      </c>
      <c r="D41" s="16" t="s">
        <v>160</v>
      </c>
      <c r="E41" s="16" t="s">
        <v>77</v>
      </c>
      <c r="F41" s="16" t="s">
        <v>161</v>
      </c>
      <c r="G41" s="22">
        <v>108.21</v>
      </c>
      <c r="H41" s="23">
        <v>70.5</v>
      </c>
      <c r="I41" s="23">
        <v>35.39</v>
      </c>
      <c r="J41" s="23">
        <v>2.3199999999999998</v>
      </c>
      <c r="K41" s="23"/>
      <c r="L41" s="23"/>
      <c r="M41" s="23"/>
      <c r="N41" s="23"/>
      <c r="O41" s="23"/>
      <c r="P41" s="23"/>
      <c r="Q41" s="23"/>
      <c r="R41" s="23"/>
      <c r="S41" s="23"/>
      <c r="T41" s="28"/>
    </row>
    <row r="42" spans="1:20" ht="22.9" customHeight="1">
      <c r="A42" s="98"/>
      <c r="B42" s="16" t="s">
        <v>183</v>
      </c>
      <c r="C42" s="16" t="s">
        <v>160</v>
      </c>
      <c r="D42" s="16" t="s">
        <v>162</v>
      </c>
      <c r="E42" s="16" t="s">
        <v>77</v>
      </c>
      <c r="F42" s="16" t="s">
        <v>163</v>
      </c>
      <c r="G42" s="22">
        <v>10.17</v>
      </c>
      <c r="H42" s="23"/>
      <c r="I42" s="23">
        <v>10.17</v>
      </c>
      <c r="J42" s="23"/>
      <c r="K42" s="23"/>
      <c r="L42" s="23"/>
      <c r="M42" s="23"/>
      <c r="N42" s="23"/>
      <c r="O42" s="23"/>
      <c r="P42" s="23"/>
      <c r="Q42" s="23"/>
      <c r="R42" s="23"/>
      <c r="S42" s="23"/>
      <c r="T42" s="28"/>
    </row>
    <row r="43" spans="1:20" ht="22.9" customHeight="1">
      <c r="A43" s="98"/>
      <c r="B43" s="16" t="s">
        <v>184</v>
      </c>
      <c r="C43" s="16" t="s">
        <v>160</v>
      </c>
      <c r="D43" s="16" t="s">
        <v>162</v>
      </c>
      <c r="E43" s="16" t="s">
        <v>77</v>
      </c>
      <c r="F43" s="16" t="s">
        <v>163</v>
      </c>
      <c r="G43" s="22">
        <v>2</v>
      </c>
      <c r="H43" s="23"/>
      <c r="I43" s="23">
        <v>2</v>
      </c>
      <c r="J43" s="23"/>
      <c r="K43" s="23"/>
      <c r="L43" s="23"/>
      <c r="M43" s="23"/>
      <c r="N43" s="23"/>
      <c r="O43" s="23"/>
      <c r="P43" s="23"/>
      <c r="Q43" s="23"/>
      <c r="R43" s="23"/>
      <c r="S43" s="23"/>
      <c r="T43" s="28"/>
    </row>
    <row r="44" spans="1:20" ht="22.9" customHeight="1">
      <c r="A44" s="98"/>
      <c r="B44" s="16" t="s">
        <v>184</v>
      </c>
      <c r="C44" s="16" t="s">
        <v>160</v>
      </c>
      <c r="D44" s="16" t="s">
        <v>173</v>
      </c>
      <c r="E44" s="16" t="s">
        <v>77</v>
      </c>
      <c r="F44" s="16" t="s">
        <v>185</v>
      </c>
      <c r="G44" s="22">
        <v>5</v>
      </c>
      <c r="H44" s="23">
        <v>2</v>
      </c>
      <c r="I44" s="23">
        <v>3</v>
      </c>
      <c r="J44" s="23"/>
      <c r="K44" s="23"/>
      <c r="L44" s="23"/>
      <c r="M44" s="23"/>
      <c r="N44" s="23"/>
      <c r="O44" s="23"/>
      <c r="P44" s="23"/>
      <c r="Q44" s="23"/>
      <c r="R44" s="23"/>
      <c r="S44" s="23"/>
      <c r="T44" s="28"/>
    </row>
    <row r="45" spans="1:20" ht="22.9" customHeight="1">
      <c r="A45" s="98"/>
      <c r="B45" s="16" t="s">
        <v>184</v>
      </c>
      <c r="C45" s="16" t="s">
        <v>160</v>
      </c>
      <c r="D45" s="16" t="s">
        <v>186</v>
      </c>
      <c r="E45" s="16" t="s">
        <v>77</v>
      </c>
      <c r="F45" s="16" t="s">
        <v>187</v>
      </c>
      <c r="G45" s="22">
        <v>28</v>
      </c>
      <c r="H45" s="23"/>
      <c r="I45" s="23">
        <v>28</v>
      </c>
      <c r="J45" s="23"/>
      <c r="K45" s="23"/>
      <c r="L45" s="23"/>
      <c r="M45" s="23"/>
      <c r="N45" s="23"/>
      <c r="O45" s="23"/>
      <c r="P45" s="23"/>
      <c r="Q45" s="23"/>
      <c r="R45" s="23"/>
      <c r="S45" s="23"/>
      <c r="T45" s="28"/>
    </row>
    <row r="46" spans="1:20" ht="22.9" customHeight="1">
      <c r="F46" s="16" t="s">
        <v>22</v>
      </c>
      <c r="G46" s="22">
        <v>20066.009999999998</v>
      </c>
      <c r="T46" s="27"/>
    </row>
    <row r="47" spans="1:20" ht="22.9" customHeight="1">
      <c r="B47" s="16"/>
      <c r="C47" s="16"/>
      <c r="D47" s="16"/>
      <c r="E47" s="16"/>
      <c r="F47" s="16" t="s">
        <v>80</v>
      </c>
      <c r="G47" s="22">
        <v>404.9</v>
      </c>
      <c r="H47" s="22">
        <v>234.67</v>
      </c>
      <c r="I47" s="22">
        <v>167.91</v>
      </c>
      <c r="J47" s="22">
        <v>2.33</v>
      </c>
      <c r="K47" s="22"/>
      <c r="L47" s="22"/>
      <c r="M47" s="22"/>
      <c r="N47" s="22"/>
      <c r="O47" s="22"/>
      <c r="P47" s="22"/>
      <c r="Q47" s="22"/>
      <c r="R47" s="22"/>
      <c r="S47" s="22"/>
      <c r="T47" s="27"/>
    </row>
    <row r="48" spans="1:20" ht="22.9" customHeight="1">
      <c r="A48" s="98"/>
      <c r="B48" s="16" t="s">
        <v>183</v>
      </c>
      <c r="C48" s="16" t="s">
        <v>160</v>
      </c>
      <c r="D48" s="16" t="s">
        <v>162</v>
      </c>
      <c r="E48" s="16" t="s">
        <v>79</v>
      </c>
      <c r="F48" s="16" t="s">
        <v>163</v>
      </c>
      <c r="G48" s="22">
        <v>25.1</v>
      </c>
      <c r="H48" s="23"/>
      <c r="I48" s="23">
        <v>25.1</v>
      </c>
      <c r="J48" s="23"/>
      <c r="K48" s="23"/>
      <c r="L48" s="23"/>
      <c r="M48" s="23"/>
      <c r="N48" s="23"/>
      <c r="O48" s="23"/>
      <c r="P48" s="23"/>
      <c r="Q48" s="23"/>
      <c r="R48" s="23"/>
      <c r="S48" s="23"/>
      <c r="T48" s="28"/>
    </row>
    <row r="49" spans="1:20" ht="22.9" customHeight="1">
      <c r="A49" s="98"/>
      <c r="B49" s="16" t="s">
        <v>188</v>
      </c>
      <c r="C49" s="16" t="s">
        <v>160</v>
      </c>
      <c r="D49" s="16" t="s">
        <v>160</v>
      </c>
      <c r="E49" s="16" t="s">
        <v>79</v>
      </c>
      <c r="F49" s="16" t="s">
        <v>161</v>
      </c>
      <c r="G49" s="22">
        <v>304.83999999999997</v>
      </c>
      <c r="H49" s="23">
        <v>234.67</v>
      </c>
      <c r="I49" s="23">
        <v>67.849999999999994</v>
      </c>
      <c r="J49" s="23">
        <v>2.33</v>
      </c>
      <c r="K49" s="23"/>
      <c r="L49" s="23"/>
      <c r="M49" s="23"/>
      <c r="N49" s="23"/>
      <c r="O49" s="23"/>
      <c r="P49" s="23"/>
      <c r="Q49" s="23"/>
      <c r="R49" s="23"/>
      <c r="S49" s="23"/>
      <c r="T49" s="28"/>
    </row>
    <row r="50" spans="1:20" ht="22.9" customHeight="1">
      <c r="A50" s="98"/>
      <c r="B50" s="16" t="s">
        <v>188</v>
      </c>
      <c r="C50" s="16" t="s">
        <v>160</v>
      </c>
      <c r="D50" s="16" t="s">
        <v>162</v>
      </c>
      <c r="E50" s="16" t="s">
        <v>79</v>
      </c>
      <c r="F50" s="16" t="s">
        <v>163</v>
      </c>
      <c r="G50" s="22">
        <v>74.959999999999994</v>
      </c>
      <c r="H50" s="23"/>
      <c r="I50" s="23">
        <v>74.959999999999994</v>
      </c>
      <c r="J50" s="23"/>
      <c r="K50" s="23"/>
      <c r="L50" s="23"/>
      <c r="M50" s="23"/>
      <c r="N50" s="23"/>
      <c r="O50" s="23"/>
      <c r="P50" s="23"/>
      <c r="Q50" s="23"/>
      <c r="R50" s="23"/>
      <c r="S50" s="23"/>
      <c r="T50" s="28"/>
    </row>
    <row r="51" spans="1:20" ht="22.9" customHeight="1">
      <c r="F51" s="16" t="s">
        <v>22</v>
      </c>
      <c r="G51" s="22">
        <v>20066.009999999998</v>
      </c>
      <c r="T51" s="27"/>
    </row>
    <row r="52" spans="1:20" ht="22.9" customHeight="1">
      <c r="B52" s="16"/>
      <c r="C52" s="16"/>
      <c r="D52" s="16"/>
      <c r="E52" s="16"/>
      <c r="F52" s="16" t="s">
        <v>82</v>
      </c>
      <c r="G52" s="22">
        <v>215.19</v>
      </c>
      <c r="H52" s="22">
        <v>90.2</v>
      </c>
      <c r="I52" s="22">
        <v>120.35</v>
      </c>
      <c r="J52" s="22">
        <v>4.6399999999999997</v>
      </c>
      <c r="K52" s="22"/>
      <c r="L52" s="22"/>
      <c r="M52" s="22"/>
      <c r="N52" s="22"/>
      <c r="O52" s="22"/>
      <c r="P52" s="22"/>
      <c r="Q52" s="22"/>
      <c r="R52" s="22"/>
      <c r="S52" s="22"/>
      <c r="T52" s="27"/>
    </row>
    <row r="53" spans="1:20" ht="22.9" customHeight="1">
      <c r="A53" s="98"/>
      <c r="B53" s="16" t="s">
        <v>164</v>
      </c>
      <c r="C53" s="16" t="s">
        <v>165</v>
      </c>
      <c r="D53" s="16" t="s">
        <v>165</v>
      </c>
      <c r="E53" s="16" t="s">
        <v>81</v>
      </c>
      <c r="F53" s="16" t="s">
        <v>166</v>
      </c>
      <c r="G53" s="22">
        <v>11.93</v>
      </c>
      <c r="H53" s="23">
        <v>11.93</v>
      </c>
      <c r="I53" s="23"/>
      <c r="J53" s="23"/>
      <c r="K53" s="23"/>
      <c r="L53" s="23"/>
      <c r="M53" s="23"/>
      <c r="N53" s="23"/>
      <c r="O53" s="23"/>
      <c r="P53" s="23"/>
      <c r="Q53" s="23"/>
      <c r="R53" s="23"/>
      <c r="S53" s="23"/>
      <c r="T53" s="28"/>
    </row>
    <row r="54" spans="1:20" ht="22.9" customHeight="1">
      <c r="A54" s="98"/>
      <c r="B54" s="16" t="s">
        <v>167</v>
      </c>
      <c r="C54" s="16" t="s">
        <v>168</v>
      </c>
      <c r="D54" s="16" t="s">
        <v>160</v>
      </c>
      <c r="E54" s="16" t="s">
        <v>81</v>
      </c>
      <c r="F54" s="16" t="s">
        <v>169</v>
      </c>
      <c r="G54" s="22">
        <v>7.51</v>
      </c>
      <c r="H54" s="23">
        <v>7.51</v>
      </c>
      <c r="I54" s="23"/>
      <c r="J54" s="23"/>
      <c r="K54" s="23"/>
      <c r="L54" s="23"/>
      <c r="M54" s="23"/>
      <c r="N54" s="23"/>
      <c r="O54" s="23"/>
      <c r="P54" s="23"/>
      <c r="Q54" s="23"/>
      <c r="R54" s="23"/>
      <c r="S54" s="23"/>
      <c r="T54" s="28"/>
    </row>
    <row r="55" spans="1:20" ht="22.9" customHeight="1">
      <c r="A55" s="98"/>
      <c r="B55" s="16" t="s">
        <v>189</v>
      </c>
      <c r="C55" s="16" t="s">
        <v>160</v>
      </c>
      <c r="D55" s="16" t="s">
        <v>160</v>
      </c>
      <c r="E55" s="16" t="s">
        <v>81</v>
      </c>
      <c r="F55" s="16" t="s">
        <v>161</v>
      </c>
      <c r="G55" s="22">
        <v>108.45</v>
      </c>
      <c r="H55" s="23">
        <v>63.24</v>
      </c>
      <c r="I55" s="23">
        <v>40.57</v>
      </c>
      <c r="J55" s="23">
        <v>4.6399999999999997</v>
      </c>
      <c r="K55" s="23"/>
      <c r="L55" s="23"/>
      <c r="M55" s="23"/>
      <c r="N55" s="23"/>
      <c r="O55" s="23"/>
      <c r="P55" s="23"/>
      <c r="Q55" s="23"/>
      <c r="R55" s="23"/>
      <c r="S55" s="23"/>
      <c r="T55" s="28"/>
    </row>
    <row r="56" spans="1:20" ht="22.9" customHeight="1">
      <c r="A56" s="98"/>
      <c r="B56" s="16" t="s">
        <v>189</v>
      </c>
      <c r="C56" s="16" t="s">
        <v>160</v>
      </c>
      <c r="D56" s="16" t="s">
        <v>162</v>
      </c>
      <c r="E56" s="16" t="s">
        <v>81</v>
      </c>
      <c r="F56" s="16" t="s">
        <v>163</v>
      </c>
      <c r="G56" s="22">
        <v>79.78</v>
      </c>
      <c r="H56" s="23"/>
      <c r="I56" s="23">
        <v>79.78</v>
      </c>
      <c r="J56" s="23"/>
      <c r="K56" s="23"/>
      <c r="L56" s="23"/>
      <c r="M56" s="23"/>
      <c r="N56" s="23"/>
      <c r="O56" s="23"/>
      <c r="P56" s="23"/>
      <c r="Q56" s="23"/>
      <c r="R56" s="23"/>
      <c r="S56" s="23"/>
      <c r="T56" s="28"/>
    </row>
    <row r="57" spans="1:20" ht="22.9" customHeight="1">
      <c r="A57" s="98"/>
      <c r="B57" s="16" t="s">
        <v>170</v>
      </c>
      <c r="C57" s="16" t="s">
        <v>162</v>
      </c>
      <c r="D57" s="16" t="s">
        <v>160</v>
      </c>
      <c r="E57" s="16" t="s">
        <v>81</v>
      </c>
      <c r="F57" s="16" t="s">
        <v>171</v>
      </c>
      <c r="G57" s="22">
        <v>7.52</v>
      </c>
      <c r="H57" s="23">
        <v>7.52</v>
      </c>
      <c r="I57" s="23"/>
      <c r="J57" s="23"/>
      <c r="K57" s="23"/>
      <c r="L57" s="23"/>
      <c r="M57" s="23"/>
      <c r="N57" s="23"/>
      <c r="O57" s="23"/>
      <c r="P57" s="23"/>
      <c r="Q57" s="23"/>
      <c r="R57" s="23"/>
      <c r="S57" s="23"/>
      <c r="T57" s="28"/>
    </row>
    <row r="58" spans="1:20" ht="22.9" customHeight="1">
      <c r="F58" s="16" t="s">
        <v>22</v>
      </c>
      <c r="G58" s="22">
        <v>20066.009999999998</v>
      </c>
      <c r="T58" s="27"/>
    </row>
    <row r="59" spans="1:20" ht="22.9" customHeight="1">
      <c r="B59" s="16"/>
      <c r="C59" s="16"/>
      <c r="D59" s="16"/>
      <c r="E59" s="16"/>
      <c r="F59" s="16" t="s">
        <v>84</v>
      </c>
      <c r="G59" s="22">
        <v>246.22</v>
      </c>
      <c r="H59" s="22">
        <v>127.51</v>
      </c>
      <c r="I59" s="22">
        <v>116.39</v>
      </c>
      <c r="J59" s="22">
        <v>2.33</v>
      </c>
      <c r="K59" s="22"/>
      <c r="L59" s="22"/>
      <c r="M59" s="22"/>
      <c r="N59" s="22"/>
      <c r="O59" s="22"/>
      <c r="P59" s="22"/>
      <c r="Q59" s="22"/>
      <c r="R59" s="22"/>
      <c r="S59" s="22"/>
      <c r="T59" s="27"/>
    </row>
    <row r="60" spans="1:20" ht="22.9" customHeight="1">
      <c r="A60" s="98"/>
      <c r="B60" s="16" t="s">
        <v>158</v>
      </c>
      <c r="C60" s="16" t="s">
        <v>190</v>
      </c>
      <c r="D60" s="16" t="s">
        <v>160</v>
      </c>
      <c r="E60" s="16" t="s">
        <v>83</v>
      </c>
      <c r="F60" s="16" t="s">
        <v>161</v>
      </c>
      <c r="G60" s="22">
        <v>194.93</v>
      </c>
      <c r="H60" s="23">
        <v>108.87</v>
      </c>
      <c r="I60" s="23">
        <v>83.73</v>
      </c>
      <c r="J60" s="23">
        <v>2.33</v>
      </c>
      <c r="K60" s="23"/>
      <c r="L60" s="23"/>
      <c r="M60" s="23"/>
      <c r="N60" s="23"/>
      <c r="O60" s="23"/>
      <c r="P60" s="23"/>
      <c r="Q60" s="23"/>
      <c r="R60" s="23"/>
      <c r="S60" s="23"/>
      <c r="T60" s="28"/>
    </row>
    <row r="61" spans="1:20" ht="22.9" customHeight="1">
      <c r="A61" s="98"/>
      <c r="B61" s="16" t="s">
        <v>158</v>
      </c>
      <c r="C61" s="16" t="s">
        <v>190</v>
      </c>
      <c r="D61" s="16" t="s">
        <v>162</v>
      </c>
      <c r="E61" s="16" t="s">
        <v>83</v>
      </c>
      <c r="F61" s="16" t="s">
        <v>163</v>
      </c>
      <c r="G61" s="22">
        <v>32.65</v>
      </c>
      <c r="H61" s="23"/>
      <c r="I61" s="23">
        <v>32.65</v>
      </c>
      <c r="J61" s="23"/>
      <c r="K61" s="23"/>
      <c r="L61" s="23"/>
      <c r="M61" s="23"/>
      <c r="N61" s="23"/>
      <c r="O61" s="23"/>
      <c r="P61" s="23"/>
      <c r="Q61" s="23"/>
      <c r="R61" s="23"/>
      <c r="S61" s="23"/>
      <c r="T61" s="28"/>
    </row>
    <row r="62" spans="1:20" ht="22.9" customHeight="1">
      <c r="A62" s="98"/>
      <c r="B62" s="16" t="s">
        <v>164</v>
      </c>
      <c r="C62" s="16" t="s">
        <v>165</v>
      </c>
      <c r="D62" s="16" t="s">
        <v>165</v>
      </c>
      <c r="E62" s="16" t="s">
        <v>83</v>
      </c>
      <c r="F62" s="16" t="s">
        <v>166</v>
      </c>
      <c r="G62" s="22">
        <v>5.05</v>
      </c>
      <c r="H62" s="23">
        <v>5.05</v>
      </c>
      <c r="I62" s="23"/>
      <c r="J62" s="23"/>
      <c r="K62" s="23"/>
      <c r="L62" s="23"/>
      <c r="M62" s="23"/>
      <c r="N62" s="23"/>
      <c r="O62" s="23"/>
      <c r="P62" s="23"/>
      <c r="Q62" s="23"/>
      <c r="R62" s="23"/>
      <c r="S62" s="23"/>
      <c r="T62" s="28"/>
    </row>
    <row r="63" spans="1:20" ht="22.9" customHeight="1">
      <c r="A63" s="98"/>
      <c r="B63" s="16" t="s">
        <v>167</v>
      </c>
      <c r="C63" s="16" t="s">
        <v>168</v>
      </c>
      <c r="D63" s="16" t="s">
        <v>160</v>
      </c>
      <c r="E63" s="16" t="s">
        <v>83</v>
      </c>
      <c r="F63" s="16" t="s">
        <v>169</v>
      </c>
      <c r="G63" s="22">
        <v>2.71</v>
      </c>
      <c r="H63" s="23">
        <v>2.71</v>
      </c>
      <c r="I63" s="23"/>
      <c r="J63" s="23"/>
      <c r="K63" s="23"/>
      <c r="L63" s="23"/>
      <c r="M63" s="23"/>
      <c r="N63" s="23"/>
      <c r="O63" s="23"/>
      <c r="P63" s="23"/>
      <c r="Q63" s="23"/>
      <c r="R63" s="23"/>
      <c r="S63" s="23"/>
      <c r="T63" s="28"/>
    </row>
    <row r="64" spans="1:20" ht="22.9" customHeight="1">
      <c r="A64" s="98"/>
      <c r="B64" s="16" t="s">
        <v>170</v>
      </c>
      <c r="C64" s="16" t="s">
        <v>162</v>
      </c>
      <c r="D64" s="16" t="s">
        <v>160</v>
      </c>
      <c r="E64" s="16" t="s">
        <v>83</v>
      </c>
      <c r="F64" s="16" t="s">
        <v>171</v>
      </c>
      <c r="G64" s="22">
        <v>10.88</v>
      </c>
      <c r="H64" s="23">
        <v>10.88</v>
      </c>
      <c r="I64" s="23"/>
      <c r="J64" s="23"/>
      <c r="K64" s="23"/>
      <c r="L64" s="23"/>
      <c r="M64" s="23"/>
      <c r="N64" s="23"/>
      <c r="O64" s="23"/>
      <c r="P64" s="23"/>
      <c r="Q64" s="23"/>
      <c r="R64" s="23"/>
      <c r="S64" s="23"/>
      <c r="T64" s="28"/>
    </row>
    <row r="65" spans="1:20" ht="22.9" customHeight="1">
      <c r="F65" s="16" t="s">
        <v>22</v>
      </c>
      <c r="G65" s="22">
        <v>20066.009999999998</v>
      </c>
      <c r="T65" s="27"/>
    </row>
    <row r="66" spans="1:20" ht="22.9" customHeight="1">
      <c r="B66" s="16"/>
      <c r="C66" s="16"/>
      <c r="D66" s="16"/>
      <c r="E66" s="16"/>
      <c r="F66" s="16" t="s">
        <v>86</v>
      </c>
      <c r="G66" s="22">
        <v>292.88</v>
      </c>
      <c r="H66" s="22">
        <v>140.06</v>
      </c>
      <c r="I66" s="22">
        <v>150.5</v>
      </c>
      <c r="J66" s="22">
        <v>2.3199999999999998</v>
      </c>
      <c r="K66" s="22"/>
      <c r="L66" s="22"/>
      <c r="M66" s="22"/>
      <c r="N66" s="22"/>
      <c r="O66" s="22"/>
      <c r="P66" s="22"/>
      <c r="Q66" s="22"/>
      <c r="R66" s="22"/>
      <c r="S66" s="22"/>
      <c r="T66" s="27"/>
    </row>
    <row r="67" spans="1:20" ht="22.9" customHeight="1">
      <c r="A67" s="98"/>
      <c r="B67" s="16" t="s">
        <v>158</v>
      </c>
      <c r="C67" s="16" t="s">
        <v>191</v>
      </c>
      <c r="D67" s="16" t="s">
        <v>192</v>
      </c>
      <c r="E67" s="16" t="s">
        <v>85</v>
      </c>
      <c r="F67" s="16" t="s">
        <v>193</v>
      </c>
      <c r="G67" s="22">
        <v>50</v>
      </c>
      <c r="H67" s="23"/>
      <c r="I67" s="23">
        <v>50</v>
      </c>
      <c r="J67" s="23"/>
      <c r="K67" s="23"/>
      <c r="L67" s="23"/>
      <c r="M67" s="23"/>
      <c r="N67" s="23"/>
      <c r="O67" s="23"/>
      <c r="P67" s="23"/>
      <c r="Q67" s="23"/>
      <c r="R67" s="23"/>
      <c r="S67" s="23"/>
      <c r="T67" s="28"/>
    </row>
    <row r="68" spans="1:20" ht="22.9" customHeight="1">
      <c r="A68" s="98"/>
      <c r="B68" s="16" t="s">
        <v>194</v>
      </c>
      <c r="C68" s="16" t="s">
        <v>160</v>
      </c>
      <c r="D68" s="16" t="s">
        <v>160</v>
      </c>
      <c r="E68" s="16" t="s">
        <v>85</v>
      </c>
      <c r="F68" s="16" t="s">
        <v>161</v>
      </c>
      <c r="G68" s="22">
        <v>176.1</v>
      </c>
      <c r="H68" s="23">
        <v>130.32</v>
      </c>
      <c r="I68" s="23">
        <v>43.46</v>
      </c>
      <c r="J68" s="23">
        <v>2.3199999999999998</v>
      </c>
      <c r="K68" s="23"/>
      <c r="L68" s="23"/>
      <c r="M68" s="23"/>
      <c r="N68" s="23"/>
      <c r="O68" s="23"/>
      <c r="P68" s="23"/>
      <c r="Q68" s="23"/>
      <c r="R68" s="23"/>
      <c r="S68" s="23"/>
      <c r="T68" s="28"/>
    </row>
    <row r="69" spans="1:20" ht="22.9" customHeight="1">
      <c r="A69" s="98"/>
      <c r="B69" s="16" t="s">
        <v>194</v>
      </c>
      <c r="C69" s="16" t="s">
        <v>160</v>
      </c>
      <c r="D69" s="16" t="s">
        <v>162</v>
      </c>
      <c r="E69" s="16" t="s">
        <v>85</v>
      </c>
      <c r="F69" s="16" t="s">
        <v>163</v>
      </c>
      <c r="G69" s="22">
        <v>57.04</v>
      </c>
      <c r="H69" s="23"/>
      <c r="I69" s="23">
        <v>57.04</v>
      </c>
      <c r="J69" s="23"/>
      <c r="K69" s="23"/>
      <c r="L69" s="23"/>
      <c r="M69" s="23"/>
      <c r="N69" s="23"/>
      <c r="O69" s="23"/>
      <c r="P69" s="23"/>
      <c r="Q69" s="23"/>
      <c r="R69" s="23"/>
      <c r="S69" s="23"/>
      <c r="T69" s="28"/>
    </row>
    <row r="70" spans="1:20" ht="22.9" customHeight="1">
      <c r="A70" s="98"/>
      <c r="B70" s="16" t="s">
        <v>164</v>
      </c>
      <c r="C70" s="16" t="s">
        <v>165</v>
      </c>
      <c r="D70" s="16" t="s">
        <v>165</v>
      </c>
      <c r="E70" s="16" t="s">
        <v>85</v>
      </c>
      <c r="F70" s="16" t="s">
        <v>166</v>
      </c>
      <c r="G70" s="22">
        <v>4.24</v>
      </c>
      <c r="H70" s="23">
        <v>4.24</v>
      </c>
      <c r="I70" s="23"/>
      <c r="J70" s="23"/>
      <c r="K70" s="23"/>
      <c r="L70" s="23"/>
      <c r="M70" s="23"/>
      <c r="N70" s="23"/>
      <c r="O70" s="23"/>
      <c r="P70" s="23"/>
      <c r="Q70" s="23"/>
      <c r="R70" s="23"/>
      <c r="S70" s="23"/>
      <c r="T70" s="28"/>
    </row>
    <row r="71" spans="1:20" ht="22.9" customHeight="1">
      <c r="A71" s="98"/>
      <c r="B71" s="16" t="s">
        <v>167</v>
      </c>
      <c r="C71" s="16" t="s">
        <v>168</v>
      </c>
      <c r="D71" s="16" t="s">
        <v>160</v>
      </c>
      <c r="E71" s="16" t="s">
        <v>85</v>
      </c>
      <c r="F71" s="16" t="s">
        <v>169</v>
      </c>
      <c r="G71" s="22">
        <v>2.31</v>
      </c>
      <c r="H71" s="23">
        <v>2.31</v>
      </c>
      <c r="I71" s="23"/>
      <c r="J71" s="23"/>
      <c r="K71" s="23"/>
      <c r="L71" s="23"/>
      <c r="M71" s="23"/>
      <c r="N71" s="23"/>
      <c r="O71" s="23"/>
      <c r="P71" s="23"/>
      <c r="Q71" s="23"/>
      <c r="R71" s="23"/>
      <c r="S71" s="23"/>
      <c r="T71" s="28"/>
    </row>
    <row r="72" spans="1:20" ht="22.9" customHeight="1">
      <c r="A72" s="98"/>
      <c r="B72" s="16" t="s">
        <v>170</v>
      </c>
      <c r="C72" s="16" t="s">
        <v>162</v>
      </c>
      <c r="D72" s="16" t="s">
        <v>160</v>
      </c>
      <c r="E72" s="16" t="s">
        <v>85</v>
      </c>
      <c r="F72" s="16" t="s">
        <v>171</v>
      </c>
      <c r="G72" s="22">
        <v>3.18</v>
      </c>
      <c r="H72" s="23">
        <v>3.18</v>
      </c>
      <c r="I72" s="23"/>
      <c r="J72" s="23"/>
      <c r="K72" s="23"/>
      <c r="L72" s="23"/>
      <c r="M72" s="23"/>
      <c r="N72" s="23"/>
      <c r="O72" s="23"/>
      <c r="P72" s="23"/>
      <c r="Q72" s="23"/>
      <c r="R72" s="23"/>
      <c r="S72" s="23"/>
      <c r="T72" s="28"/>
    </row>
    <row r="73" spans="1:20" ht="22.9" customHeight="1">
      <c r="F73" s="16" t="s">
        <v>22</v>
      </c>
      <c r="G73" s="22">
        <v>20066.009999999998</v>
      </c>
      <c r="T73" s="27"/>
    </row>
    <row r="74" spans="1:20" ht="22.9" customHeight="1">
      <c r="B74" s="16"/>
      <c r="C74" s="16"/>
      <c r="D74" s="16"/>
      <c r="E74" s="16"/>
      <c r="F74" s="16" t="s">
        <v>88</v>
      </c>
      <c r="G74" s="22">
        <v>126.1</v>
      </c>
      <c r="H74" s="22">
        <v>52.88</v>
      </c>
      <c r="I74" s="22">
        <v>60.88</v>
      </c>
      <c r="J74" s="22">
        <v>2.33</v>
      </c>
      <c r="K74" s="22"/>
      <c r="L74" s="22"/>
      <c r="M74" s="22"/>
      <c r="N74" s="22"/>
      <c r="O74" s="22"/>
      <c r="P74" s="22"/>
      <c r="Q74" s="22"/>
      <c r="R74" s="22"/>
      <c r="S74" s="22">
        <v>10</v>
      </c>
      <c r="T74" s="27"/>
    </row>
    <row r="75" spans="1:20" ht="22.9" customHeight="1">
      <c r="A75" s="98"/>
      <c r="B75" s="16" t="s">
        <v>195</v>
      </c>
      <c r="C75" s="16" t="s">
        <v>160</v>
      </c>
      <c r="D75" s="16" t="s">
        <v>160</v>
      </c>
      <c r="E75" s="16" t="s">
        <v>87</v>
      </c>
      <c r="F75" s="16" t="s">
        <v>161</v>
      </c>
      <c r="G75" s="22">
        <v>91.33</v>
      </c>
      <c r="H75" s="23">
        <v>38.119999999999997</v>
      </c>
      <c r="I75" s="23">
        <v>50.88</v>
      </c>
      <c r="J75" s="23">
        <v>2.33</v>
      </c>
      <c r="K75" s="23"/>
      <c r="L75" s="23"/>
      <c r="M75" s="23"/>
      <c r="N75" s="23"/>
      <c r="O75" s="23"/>
      <c r="P75" s="23"/>
      <c r="Q75" s="23"/>
      <c r="R75" s="23"/>
      <c r="S75" s="23"/>
      <c r="T75" s="28"/>
    </row>
    <row r="76" spans="1:20" ht="22.9" customHeight="1">
      <c r="A76" s="98"/>
      <c r="B76" s="16" t="s">
        <v>196</v>
      </c>
      <c r="C76" s="16" t="s">
        <v>159</v>
      </c>
      <c r="D76" s="16" t="s">
        <v>162</v>
      </c>
      <c r="E76" s="16" t="s">
        <v>87</v>
      </c>
      <c r="F76" s="16" t="s">
        <v>163</v>
      </c>
      <c r="G76" s="22">
        <v>10</v>
      </c>
      <c r="H76" s="23"/>
      <c r="I76" s="23"/>
      <c r="J76" s="23"/>
      <c r="K76" s="23"/>
      <c r="L76" s="23"/>
      <c r="M76" s="23"/>
      <c r="N76" s="23"/>
      <c r="O76" s="23"/>
      <c r="P76" s="23"/>
      <c r="Q76" s="23"/>
      <c r="R76" s="23"/>
      <c r="S76" s="23">
        <v>10</v>
      </c>
      <c r="T76" s="28"/>
    </row>
    <row r="77" spans="1:20" ht="22.9" customHeight="1">
      <c r="A77" s="98"/>
      <c r="B77" s="16" t="s">
        <v>164</v>
      </c>
      <c r="C77" s="16" t="s">
        <v>165</v>
      </c>
      <c r="D77" s="16" t="s">
        <v>165</v>
      </c>
      <c r="E77" s="16" t="s">
        <v>87</v>
      </c>
      <c r="F77" s="16" t="s">
        <v>166</v>
      </c>
      <c r="G77" s="22">
        <v>6.47</v>
      </c>
      <c r="H77" s="23">
        <v>6.47</v>
      </c>
      <c r="I77" s="23"/>
      <c r="J77" s="23"/>
      <c r="K77" s="23"/>
      <c r="L77" s="23"/>
      <c r="M77" s="23"/>
      <c r="N77" s="23"/>
      <c r="O77" s="23"/>
      <c r="P77" s="23"/>
      <c r="Q77" s="23"/>
      <c r="R77" s="23"/>
      <c r="S77" s="23"/>
      <c r="T77" s="28"/>
    </row>
    <row r="78" spans="1:20" ht="22.9" customHeight="1">
      <c r="A78" s="98"/>
      <c r="B78" s="16" t="s">
        <v>167</v>
      </c>
      <c r="C78" s="16" t="s">
        <v>160</v>
      </c>
      <c r="D78" s="16" t="s">
        <v>160</v>
      </c>
      <c r="E78" s="16" t="s">
        <v>87</v>
      </c>
      <c r="F78" s="16" t="s">
        <v>161</v>
      </c>
      <c r="G78" s="22">
        <v>10</v>
      </c>
      <c r="H78" s="23"/>
      <c r="I78" s="23">
        <v>10</v>
      </c>
      <c r="J78" s="23"/>
      <c r="K78" s="23"/>
      <c r="L78" s="23"/>
      <c r="M78" s="23"/>
      <c r="N78" s="23"/>
      <c r="O78" s="23"/>
      <c r="P78" s="23"/>
      <c r="Q78" s="23"/>
      <c r="R78" s="23"/>
      <c r="S78" s="23"/>
      <c r="T78" s="28"/>
    </row>
    <row r="79" spans="1:20" ht="22.9" customHeight="1">
      <c r="A79" s="98"/>
      <c r="B79" s="16" t="s">
        <v>167</v>
      </c>
      <c r="C79" s="16" t="s">
        <v>168</v>
      </c>
      <c r="D79" s="16" t="s">
        <v>160</v>
      </c>
      <c r="E79" s="16" t="s">
        <v>87</v>
      </c>
      <c r="F79" s="16" t="s">
        <v>169</v>
      </c>
      <c r="G79" s="22">
        <v>3.76</v>
      </c>
      <c r="H79" s="23">
        <v>3.76</v>
      </c>
      <c r="I79" s="23"/>
      <c r="J79" s="23"/>
      <c r="K79" s="23"/>
      <c r="L79" s="23"/>
      <c r="M79" s="23"/>
      <c r="N79" s="23"/>
      <c r="O79" s="23"/>
      <c r="P79" s="23"/>
      <c r="Q79" s="23"/>
      <c r="R79" s="23"/>
      <c r="S79" s="23"/>
      <c r="T79" s="28"/>
    </row>
    <row r="80" spans="1:20" ht="22.9" customHeight="1">
      <c r="A80" s="98"/>
      <c r="B80" s="16" t="s">
        <v>170</v>
      </c>
      <c r="C80" s="16" t="s">
        <v>162</v>
      </c>
      <c r="D80" s="16" t="s">
        <v>160</v>
      </c>
      <c r="E80" s="16" t="s">
        <v>87</v>
      </c>
      <c r="F80" s="16" t="s">
        <v>171</v>
      </c>
      <c r="G80" s="22">
        <v>4.54</v>
      </c>
      <c r="H80" s="23">
        <v>4.54</v>
      </c>
      <c r="I80" s="23"/>
      <c r="J80" s="23"/>
      <c r="K80" s="23"/>
      <c r="L80" s="23"/>
      <c r="M80" s="23"/>
      <c r="N80" s="23"/>
      <c r="O80" s="23"/>
      <c r="P80" s="23"/>
      <c r="Q80" s="23"/>
      <c r="R80" s="23"/>
      <c r="S80" s="23"/>
      <c r="T80" s="28"/>
    </row>
    <row r="81" spans="1:20" ht="22.9" customHeight="1">
      <c r="F81" s="16" t="s">
        <v>22</v>
      </c>
      <c r="G81" s="22">
        <v>20066.009999999998</v>
      </c>
      <c r="T81" s="27"/>
    </row>
    <row r="82" spans="1:20" ht="22.9" customHeight="1">
      <c r="B82" s="16"/>
      <c r="C82" s="16"/>
      <c r="D82" s="16"/>
      <c r="E82" s="16"/>
      <c r="F82" s="16" t="s">
        <v>90</v>
      </c>
      <c r="G82" s="22">
        <v>309.70999999999998</v>
      </c>
      <c r="H82" s="22">
        <v>115.84</v>
      </c>
      <c r="I82" s="22">
        <v>193.87</v>
      </c>
      <c r="J82" s="22"/>
      <c r="K82" s="22"/>
      <c r="L82" s="22"/>
      <c r="M82" s="22"/>
      <c r="N82" s="22"/>
      <c r="O82" s="22"/>
      <c r="P82" s="22"/>
      <c r="Q82" s="22"/>
      <c r="R82" s="22"/>
      <c r="S82" s="22"/>
      <c r="T82" s="27"/>
    </row>
    <row r="83" spans="1:20" ht="22.9" customHeight="1">
      <c r="A83" s="98"/>
      <c r="B83" s="16" t="s">
        <v>158</v>
      </c>
      <c r="C83" s="16" t="s">
        <v>159</v>
      </c>
      <c r="D83" s="16" t="s">
        <v>160</v>
      </c>
      <c r="E83" s="16" t="s">
        <v>89</v>
      </c>
      <c r="F83" s="16" t="s">
        <v>161</v>
      </c>
      <c r="G83" s="22">
        <v>137.63</v>
      </c>
      <c r="H83" s="23">
        <v>0.1</v>
      </c>
      <c r="I83" s="23">
        <v>137.53</v>
      </c>
      <c r="J83" s="23"/>
      <c r="K83" s="23"/>
      <c r="L83" s="23"/>
      <c r="M83" s="23"/>
      <c r="N83" s="23"/>
      <c r="O83" s="23"/>
      <c r="P83" s="23"/>
      <c r="Q83" s="23"/>
      <c r="R83" s="23"/>
      <c r="S83" s="23"/>
      <c r="T83" s="28"/>
    </row>
    <row r="84" spans="1:20" ht="22.9" customHeight="1">
      <c r="A84" s="98"/>
      <c r="B84" s="16" t="s">
        <v>158</v>
      </c>
      <c r="C84" s="16" t="s">
        <v>159</v>
      </c>
      <c r="D84" s="16" t="s">
        <v>162</v>
      </c>
      <c r="E84" s="16" t="s">
        <v>89</v>
      </c>
      <c r="F84" s="16" t="s">
        <v>163</v>
      </c>
      <c r="G84" s="22">
        <v>56.35</v>
      </c>
      <c r="H84" s="23"/>
      <c r="I84" s="23">
        <v>56.35</v>
      </c>
      <c r="J84" s="23"/>
      <c r="K84" s="23"/>
      <c r="L84" s="23"/>
      <c r="M84" s="23"/>
      <c r="N84" s="23"/>
      <c r="O84" s="23"/>
      <c r="P84" s="23"/>
      <c r="Q84" s="23"/>
      <c r="R84" s="23"/>
      <c r="S84" s="23"/>
      <c r="T84" s="28"/>
    </row>
    <row r="85" spans="1:20" ht="22.9" customHeight="1">
      <c r="A85" s="98"/>
      <c r="B85" s="16" t="s">
        <v>158</v>
      </c>
      <c r="C85" s="16" t="s">
        <v>168</v>
      </c>
      <c r="D85" s="16" t="s">
        <v>160</v>
      </c>
      <c r="E85" s="16" t="s">
        <v>89</v>
      </c>
      <c r="F85" s="16" t="s">
        <v>161</v>
      </c>
      <c r="G85" s="22">
        <v>51.8</v>
      </c>
      <c r="H85" s="23">
        <v>51.8</v>
      </c>
      <c r="I85" s="23"/>
      <c r="J85" s="23"/>
      <c r="K85" s="23"/>
      <c r="L85" s="23"/>
      <c r="M85" s="23"/>
      <c r="N85" s="23"/>
      <c r="O85" s="23"/>
      <c r="P85" s="23"/>
      <c r="Q85" s="23"/>
      <c r="R85" s="23"/>
      <c r="S85" s="23"/>
      <c r="T85" s="28"/>
    </row>
    <row r="86" spans="1:20" ht="22.9" customHeight="1">
      <c r="A86" s="98"/>
      <c r="B86" s="16" t="s">
        <v>158</v>
      </c>
      <c r="C86" s="16" t="s">
        <v>177</v>
      </c>
      <c r="D86" s="16" t="s">
        <v>160</v>
      </c>
      <c r="E86" s="16" t="s">
        <v>89</v>
      </c>
      <c r="F86" s="16" t="s">
        <v>161</v>
      </c>
      <c r="G86" s="22">
        <v>36.090000000000003</v>
      </c>
      <c r="H86" s="23">
        <v>36.090000000000003</v>
      </c>
      <c r="I86" s="23"/>
      <c r="J86" s="23"/>
      <c r="K86" s="23"/>
      <c r="L86" s="23"/>
      <c r="M86" s="23"/>
      <c r="N86" s="23"/>
      <c r="O86" s="23"/>
      <c r="P86" s="23"/>
      <c r="Q86" s="23"/>
      <c r="R86" s="23"/>
      <c r="S86" s="23"/>
      <c r="T86" s="28"/>
    </row>
    <row r="87" spans="1:20" ht="22.9" customHeight="1">
      <c r="A87" s="98"/>
      <c r="B87" s="16" t="s">
        <v>164</v>
      </c>
      <c r="C87" s="16" t="s">
        <v>165</v>
      </c>
      <c r="D87" s="16" t="s">
        <v>165</v>
      </c>
      <c r="E87" s="16" t="s">
        <v>89</v>
      </c>
      <c r="F87" s="16" t="s">
        <v>166</v>
      </c>
      <c r="G87" s="22">
        <v>14.97</v>
      </c>
      <c r="H87" s="23">
        <v>14.97</v>
      </c>
      <c r="I87" s="23"/>
      <c r="J87" s="23"/>
      <c r="K87" s="23"/>
      <c r="L87" s="23"/>
      <c r="M87" s="23"/>
      <c r="N87" s="23"/>
      <c r="O87" s="23"/>
      <c r="P87" s="23"/>
      <c r="Q87" s="23"/>
      <c r="R87" s="23"/>
      <c r="S87" s="23"/>
      <c r="T87" s="28"/>
    </row>
    <row r="88" spans="1:20" ht="22.9" customHeight="1">
      <c r="A88" s="98"/>
      <c r="B88" s="16" t="s">
        <v>167</v>
      </c>
      <c r="C88" s="16" t="s">
        <v>168</v>
      </c>
      <c r="D88" s="16" t="s">
        <v>160</v>
      </c>
      <c r="E88" s="16" t="s">
        <v>89</v>
      </c>
      <c r="F88" s="16" t="s">
        <v>169</v>
      </c>
      <c r="G88" s="22">
        <v>3.01</v>
      </c>
      <c r="H88" s="23">
        <v>3.01</v>
      </c>
      <c r="I88" s="23"/>
      <c r="J88" s="23"/>
      <c r="K88" s="23"/>
      <c r="L88" s="23"/>
      <c r="M88" s="23"/>
      <c r="N88" s="23"/>
      <c r="O88" s="23"/>
      <c r="P88" s="23"/>
      <c r="Q88" s="23"/>
      <c r="R88" s="23"/>
      <c r="S88" s="23"/>
      <c r="T88" s="28"/>
    </row>
    <row r="89" spans="1:20" ht="22.9" customHeight="1">
      <c r="A89" s="98"/>
      <c r="B89" s="16" t="s">
        <v>170</v>
      </c>
      <c r="C89" s="16" t="s">
        <v>162</v>
      </c>
      <c r="D89" s="16" t="s">
        <v>160</v>
      </c>
      <c r="E89" s="16" t="s">
        <v>89</v>
      </c>
      <c r="F89" s="16" t="s">
        <v>171</v>
      </c>
      <c r="G89" s="22">
        <v>9.86</v>
      </c>
      <c r="H89" s="23">
        <v>9.86</v>
      </c>
      <c r="I89" s="23"/>
      <c r="J89" s="23"/>
      <c r="K89" s="23"/>
      <c r="L89" s="23"/>
      <c r="M89" s="23"/>
      <c r="N89" s="23"/>
      <c r="O89" s="23"/>
      <c r="P89" s="23"/>
      <c r="Q89" s="23"/>
      <c r="R89" s="23"/>
      <c r="S89" s="23"/>
      <c r="T89" s="28"/>
    </row>
    <row r="90" spans="1:20" ht="22.9" customHeight="1">
      <c r="F90" s="16" t="s">
        <v>22</v>
      </c>
      <c r="G90" s="22">
        <v>20066.009999999998</v>
      </c>
      <c r="T90" s="27"/>
    </row>
    <row r="91" spans="1:20" ht="22.9" customHeight="1">
      <c r="B91" s="16"/>
      <c r="C91" s="16"/>
      <c r="D91" s="16"/>
      <c r="E91" s="16"/>
      <c r="F91" s="16" t="s">
        <v>92</v>
      </c>
      <c r="G91" s="22">
        <v>285.14999999999998</v>
      </c>
      <c r="H91" s="22">
        <v>185.58</v>
      </c>
      <c r="I91" s="22">
        <v>75.930000000000007</v>
      </c>
      <c r="J91" s="22">
        <v>2.33</v>
      </c>
      <c r="K91" s="22"/>
      <c r="L91" s="22"/>
      <c r="M91" s="22"/>
      <c r="N91" s="22"/>
      <c r="O91" s="22"/>
      <c r="P91" s="22"/>
      <c r="Q91" s="22"/>
      <c r="R91" s="22"/>
      <c r="S91" s="22">
        <v>21.32</v>
      </c>
      <c r="T91" s="27"/>
    </row>
    <row r="92" spans="1:20" ht="22.9" customHeight="1">
      <c r="A92" s="98"/>
      <c r="B92" s="16" t="s">
        <v>158</v>
      </c>
      <c r="C92" s="16" t="s">
        <v>160</v>
      </c>
      <c r="D92" s="16" t="s">
        <v>160</v>
      </c>
      <c r="E92" s="16" t="s">
        <v>91</v>
      </c>
      <c r="F92" s="16" t="s">
        <v>161</v>
      </c>
      <c r="G92" s="22">
        <v>14.95</v>
      </c>
      <c r="H92" s="23">
        <v>14.94</v>
      </c>
      <c r="I92" s="23"/>
      <c r="J92" s="23">
        <v>0.01</v>
      </c>
      <c r="K92" s="23"/>
      <c r="L92" s="23"/>
      <c r="M92" s="23"/>
      <c r="N92" s="23"/>
      <c r="O92" s="23"/>
      <c r="P92" s="23"/>
      <c r="Q92" s="23"/>
      <c r="R92" s="23"/>
      <c r="S92" s="23"/>
      <c r="T92" s="28"/>
    </row>
    <row r="93" spans="1:20" ht="22.9" customHeight="1">
      <c r="A93" s="98"/>
      <c r="B93" s="16" t="s">
        <v>164</v>
      </c>
      <c r="C93" s="16" t="s">
        <v>165</v>
      </c>
      <c r="D93" s="16" t="s">
        <v>165</v>
      </c>
      <c r="E93" s="16" t="s">
        <v>91</v>
      </c>
      <c r="F93" s="16" t="s">
        <v>166</v>
      </c>
      <c r="G93" s="22">
        <v>1.07</v>
      </c>
      <c r="H93" s="23">
        <v>1.07</v>
      </c>
      <c r="I93" s="23"/>
      <c r="J93" s="23"/>
      <c r="K93" s="23"/>
      <c r="L93" s="23"/>
      <c r="M93" s="23"/>
      <c r="N93" s="23"/>
      <c r="O93" s="23"/>
      <c r="P93" s="23"/>
      <c r="Q93" s="23"/>
      <c r="R93" s="23"/>
      <c r="S93" s="23"/>
      <c r="T93" s="28"/>
    </row>
    <row r="94" spans="1:20" ht="22.9" customHeight="1">
      <c r="A94" s="98"/>
      <c r="B94" s="16" t="s">
        <v>167</v>
      </c>
      <c r="C94" s="16" t="s">
        <v>168</v>
      </c>
      <c r="D94" s="16" t="s">
        <v>160</v>
      </c>
      <c r="E94" s="16" t="s">
        <v>91</v>
      </c>
      <c r="F94" s="16" t="s">
        <v>169</v>
      </c>
      <c r="G94" s="22">
        <v>0.56999999999999995</v>
      </c>
      <c r="H94" s="23">
        <v>0.56999999999999995</v>
      </c>
      <c r="I94" s="23"/>
      <c r="J94" s="23"/>
      <c r="K94" s="23"/>
      <c r="L94" s="23"/>
      <c r="M94" s="23"/>
      <c r="N94" s="23"/>
      <c r="O94" s="23"/>
      <c r="P94" s="23"/>
      <c r="Q94" s="23"/>
      <c r="R94" s="23"/>
      <c r="S94" s="23"/>
      <c r="T94" s="28"/>
    </row>
    <row r="95" spans="1:20" ht="22.9" customHeight="1">
      <c r="A95" s="98"/>
      <c r="B95" s="16" t="s">
        <v>197</v>
      </c>
      <c r="C95" s="16" t="s">
        <v>160</v>
      </c>
      <c r="D95" s="16" t="s">
        <v>160</v>
      </c>
      <c r="E95" s="16" t="s">
        <v>91</v>
      </c>
      <c r="F95" s="16" t="s">
        <v>161</v>
      </c>
      <c r="G95" s="22">
        <v>261.37</v>
      </c>
      <c r="H95" s="23">
        <v>168.19</v>
      </c>
      <c r="I95" s="23">
        <v>69.55</v>
      </c>
      <c r="J95" s="23">
        <v>2.3199999999999998</v>
      </c>
      <c r="K95" s="23"/>
      <c r="L95" s="23"/>
      <c r="M95" s="23"/>
      <c r="N95" s="23"/>
      <c r="O95" s="23"/>
      <c r="P95" s="23"/>
      <c r="Q95" s="23"/>
      <c r="R95" s="23"/>
      <c r="S95" s="23">
        <v>21.32</v>
      </c>
      <c r="T95" s="28"/>
    </row>
    <row r="96" spans="1:20" ht="22.9" customHeight="1">
      <c r="A96" s="98"/>
      <c r="B96" s="16" t="s">
        <v>197</v>
      </c>
      <c r="C96" s="16" t="s">
        <v>160</v>
      </c>
      <c r="D96" s="16" t="s">
        <v>162</v>
      </c>
      <c r="E96" s="16" t="s">
        <v>91</v>
      </c>
      <c r="F96" s="16" t="s">
        <v>163</v>
      </c>
      <c r="G96" s="22">
        <v>6.38</v>
      </c>
      <c r="H96" s="23"/>
      <c r="I96" s="23">
        <v>6.38</v>
      </c>
      <c r="J96" s="23"/>
      <c r="K96" s="23"/>
      <c r="L96" s="23"/>
      <c r="M96" s="23"/>
      <c r="N96" s="23"/>
      <c r="O96" s="23"/>
      <c r="P96" s="23"/>
      <c r="Q96" s="23"/>
      <c r="R96" s="23"/>
      <c r="S96" s="23"/>
      <c r="T96" s="28"/>
    </row>
    <row r="97" spans="1:20" ht="22.9" customHeight="1">
      <c r="A97" s="98"/>
      <c r="B97" s="16" t="s">
        <v>170</v>
      </c>
      <c r="C97" s="16" t="s">
        <v>162</v>
      </c>
      <c r="D97" s="16" t="s">
        <v>160</v>
      </c>
      <c r="E97" s="16" t="s">
        <v>91</v>
      </c>
      <c r="F97" s="16" t="s">
        <v>171</v>
      </c>
      <c r="G97" s="22">
        <v>0.81</v>
      </c>
      <c r="H97" s="23">
        <v>0.81</v>
      </c>
      <c r="I97" s="23"/>
      <c r="J97" s="23"/>
      <c r="K97" s="23"/>
      <c r="L97" s="23"/>
      <c r="M97" s="23"/>
      <c r="N97" s="23"/>
      <c r="O97" s="23"/>
      <c r="P97" s="23"/>
      <c r="Q97" s="23"/>
      <c r="R97" s="23"/>
      <c r="S97" s="23"/>
      <c r="T97" s="28"/>
    </row>
    <row r="98" spans="1:20" ht="22.9" customHeight="1">
      <c r="F98" s="16" t="s">
        <v>22</v>
      </c>
      <c r="G98" s="22">
        <v>20066.009999999998</v>
      </c>
      <c r="T98" s="27"/>
    </row>
    <row r="99" spans="1:20" ht="22.9" customHeight="1">
      <c r="B99" s="16"/>
      <c r="C99" s="16"/>
      <c r="D99" s="16"/>
      <c r="E99" s="16"/>
      <c r="F99" s="16" t="s">
        <v>94</v>
      </c>
      <c r="G99" s="22">
        <v>29.8</v>
      </c>
      <c r="H99" s="22"/>
      <c r="I99" s="22">
        <v>29.8</v>
      </c>
      <c r="J99" s="22"/>
      <c r="K99" s="22"/>
      <c r="L99" s="22"/>
      <c r="M99" s="22"/>
      <c r="N99" s="22"/>
      <c r="O99" s="22"/>
      <c r="P99" s="22"/>
      <c r="Q99" s="22"/>
      <c r="R99" s="22"/>
      <c r="S99" s="22"/>
      <c r="T99" s="27"/>
    </row>
    <row r="100" spans="1:20" ht="22.9" customHeight="1">
      <c r="A100" s="5"/>
      <c r="B100" s="16" t="s">
        <v>197</v>
      </c>
      <c r="C100" s="16" t="s">
        <v>160</v>
      </c>
      <c r="D100" s="16" t="s">
        <v>160</v>
      </c>
      <c r="E100" s="16" t="s">
        <v>93</v>
      </c>
      <c r="F100" s="16" t="s">
        <v>161</v>
      </c>
      <c r="G100" s="22">
        <v>29.8</v>
      </c>
      <c r="H100" s="23"/>
      <c r="I100" s="23">
        <v>29.8</v>
      </c>
      <c r="J100" s="23"/>
      <c r="K100" s="23"/>
      <c r="L100" s="23"/>
      <c r="M100" s="23"/>
      <c r="N100" s="23"/>
      <c r="O100" s="23"/>
      <c r="P100" s="23"/>
      <c r="Q100" s="23"/>
      <c r="R100" s="23"/>
      <c r="S100" s="23"/>
      <c r="T100" s="28"/>
    </row>
    <row r="101" spans="1:20" ht="22.9" customHeight="1">
      <c r="F101" s="16" t="s">
        <v>22</v>
      </c>
      <c r="G101" s="22">
        <v>20066.009999999998</v>
      </c>
      <c r="T101" s="27"/>
    </row>
    <row r="102" spans="1:20" ht="22.9" customHeight="1">
      <c r="B102" s="16"/>
      <c r="C102" s="16"/>
      <c r="D102" s="16"/>
      <c r="E102" s="16"/>
      <c r="F102" s="16" t="s">
        <v>96</v>
      </c>
      <c r="G102" s="22">
        <v>174.81</v>
      </c>
      <c r="H102" s="22">
        <v>60</v>
      </c>
      <c r="I102" s="22">
        <v>112.49</v>
      </c>
      <c r="J102" s="22">
        <v>2.3199999999999998</v>
      </c>
      <c r="K102" s="22"/>
      <c r="L102" s="22"/>
      <c r="M102" s="22"/>
      <c r="N102" s="22"/>
      <c r="O102" s="22"/>
      <c r="P102" s="22"/>
      <c r="Q102" s="22"/>
      <c r="R102" s="22"/>
      <c r="S102" s="22"/>
      <c r="T102" s="27"/>
    </row>
    <row r="103" spans="1:20" ht="22.9" customHeight="1">
      <c r="A103" s="98"/>
      <c r="B103" s="16" t="s">
        <v>158</v>
      </c>
      <c r="C103" s="16" t="s">
        <v>168</v>
      </c>
      <c r="D103" s="16" t="s">
        <v>160</v>
      </c>
      <c r="E103" s="16" t="s">
        <v>95</v>
      </c>
      <c r="F103" s="16" t="s">
        <v>161</v>
      </c>
      <c r="G103" s="22">
        <v>96.04</v>
      </c>
      <c r="H103" s="23">
        <v>50.96</v>
      </c>
      <c r="I103" s="23">
        <v>42.76</v>
      </c>
      <c r="J103" s="23">
        <v>2.3199999999999998</v>
      </c>
      <c r="K103" s="23"/>
      <c r="L103" s="23"/>
      <c r="M103" s="23"/>
      <c r="N103" s="23"/>
      <c r="O103" s="23"/>
      <c r="P103" s="23"/>
      <c r="Q103" s="23"/>
      <c r="R103" s="23"/>
      <c r="S103" s="23"/>
      <c r="T103" s="28"/>
    </row>
    <row r="104" spans="1:20" ht="22.9" customHeight="1">
      <c r="A104" s="98"/>
      <c r="B104" s="16" t="s">
        <v>158</v>
      </c>
      <c r="C104" s="16" t="s">
        <v>168</v>
      </c>
      <c r="D104" s="16" t="s">
        <v>162</v>
      </c>
      <c r="E104" s="16" t="s">
        <v>95</v>
      </c>
      <c r="F104" s="16" t="s">
        <v>163</v>
      </c>
      <c r="G104" s="22">
        <v>73.17</v>
      </c>
      <c r="H104" s="23">
        <v>3.43</v>
      </c>
      <c r="I104" s="23">
        <v>69.73</v>
      </c>
      <c r="J104" s="23"/>
      <c r="K104" s="23"/>
      <c r="L104" s="23"/>
      <c r="M104" s="23"/>
      <c r="N104" s="23"/>
      <c r="O104" s="23"/>
      <c r="P104" s="23"/>
      <c r="Q104" s="23"/>
      <c r="R104" s="23"/>
      <c r="S104" s="23"/>
      <c r="T104" s="28"/>
    </row>
    <row r="105" spans="1:20" ht="22.9" customHeight="1">
      <c r="A105" s="98"/>
      <c r="B105" s="16" t="s">
        <v>164</v>
      </c>
      <c r="C105" s="16" t="s">
        <v>165</v>
      </c>
      <c r="D105" s="16" t="s">
        <v>165</v>
      </c>
      <c r="E105" s="16" t="s">
        <v>95</v>
      </c>
      <c r="F105" s="16" t="s">
        <v>166</v>
      </c>
      <c r="G105" s="22">
        <v>3.66</v>
      </c>
      <c r="H105" s="23">
        <v>3.66</v>
      </c>
      <c r="I105" s="23"/>
      <c r="J105" s="23"/>
      <c r="K105" s="23"/>
      <c r="L105" s="23"/>
      <c r="M105" s="23"/>
      <c r="N105" s="23"/>
      <c r="O105" s="23"/>
      <c r="P105" s="23"/>
      <c r="Q105" s="23"/>
      <c r="R105" s="23"/>
      <c r="S105" s="23"/>
      <c r="T105" s="28"/>
    </row>
    <row r="106" spans="1:20" ht="22.9" customHeight="1">
      <c r="A106" s="98"/>
      <c r="B106" s="16" t="s">
        <v>167</v>
      </c>
      <c r="C106" s="16" t="s">
        <v>168</v>
      </c>
      <c r="D106" s="16" t="s">
        <v>160</v>
      </c>
      <c r="E106" s="16" t="s">
        <v>95</v>
      </c>
      <c r="F106" s="16" t="s">
        <v>169</v>
      </c>
      <c r="G106" s="22">
        <v>1.95</v>
      </c>
      <c r="H106" s="23">
        <v>1.95</v>
      </c>
      <c r="I106" s="23"/>
      <c r="J106" s="23"/>
      <c r="K106" s="23"/>
      <c r="L106" s="23"/>
      <c r="M106" s="23"/>
      <c r="N106" s="23"/>
      <c r="O106" s="23"/>
      <c r="P106" s="23"/>
      <c r="Q106" s="23"/>
      <c r="R106" s="23"/>
      <c r="S106" s="23"/>
      <c r="T106" s="28"/>
    </row>
    <row r="107" spans="1:20" ht="22.9" customHeight="1">
      <c r="F107" s="16" t="s">
        <v>22</v>
      </c>
      <c r="G107" s="22">
        <v>20066.009999999998</v>
      </c>
      <c r="T107" s="27"/>
    </row>
    <row r="108" spans="1:20" ht="22.9" customHeight="1">
      <c r="B108" s="16"/>
      <c r="C108" s="16"/>
      <c r="D108" s="16"/>
      <c r="E108" s="16"/>
      <c r="F108" s="16" t="s">
        <v>98</v>
      </c>
      <c r="G108" s="22">
        <v>1929.75</v>
      </c>
      <c r="H108" s="22">
        <v>1205.8399999999999</v>
      </c>
      <c r="I108" s="22">
        <v>723.77</v>
      </c>
      <c r="J108" s="22">
        <v>0.14000000000000001</v>
      </c>
      <c r="K108" s="22"/>
      <c r="L108" s="22"/>
      <c r="M108" s="22"/>
      <c r="N108" s="22"/>
      <c r="O108" s="22"/>
      <c r="P108" s="22"/>
      <c r="Q108" s="22"/>
      <c r="R108" s="22"/>
      <c r="S108" s="22"/>
      <c r="T108" s="27"/>
    </row>
    <row r="109" spans="1:20" ht="22.9" customHeight="1">
      <c r="A109" s="98"/>
      <c r="B109" s="16" t="s">
        <v>198</v>
      </c>
      <c r="C109" s="16" t="s">
        <v>162</v>
      </c>
      <c r="D109" s="16" t="s">
        <v>160</v>
      </c>
      <c r="E109" s="16" t="s">
        <v>97</v>
      </c>
      <c r="F109" s="16" t="s">
        <v>161</v>
      </c>
      <c r="G109" s="22">
        <v>1698.7</v>
      </c>
      <c r="H109" s="23">
        <v>1205.8399999999999</v>
      </c>
      <c r="I109" s="23">
        <v>492.71</v>
      </c>
      <c r="J109" s="23">
        <v>0.14000000000000001</v>
      </c>
      <c r="K109" s="23"/>
      <c r="L109" s="23"/>
      <c r="M109" s="23"/>
      <c r="N109" s="23"/>
      <c r="O109" s="23"/>
      <c r="P109" s="23"/>
      <c r="Q109" s="23"/>
      <c r="R109" s="23"/>
      <c r="S109" s="23"/>
      <c r="T109" s="28"/>
    </row>
    <row r="110" spans="1:20" ht="22.9" customHeight="1">
      <c r="A110" s="98"/>
      <c r="B110" s="16" t="s">
        <v>198</v>
      </c>
      <c r="C110" s="16" t="s">
        <v>162</v>
      </c>
      <c r="D110" s="16" t="s">
        <v>162</v>
      </c>
      <c r="E110" s="16" t="s">
        <v>97</v>
      </c>
      <c r="F110" s="16" t="s">
        <v>163</v>
      </c>
      <c r="G110" s="22">
        <v>182.05</v>
      </c>
      <c r="H110" s="23"/>
      <c r="I110" s="23">
        <v>182.05</v>
      </c>
      <c r="J110" s="23"/>
      <c r="K110" s="23"/>
      <c r="L110" s="23"/>
      <c r="M110" s="23"/>
      <c r="N110" s="23"/>
      <c r="O110" s="23"/>
      <c r="P110" s="23"/>
      <c r="Q110" s="23"/>
      <c r="R110" s="23"/>
      <c r="S110" s="23"/>
      <c r="T110" s="28"/>
    </row>
    <row r="111" spans="1:20" ht="22.9" customHeight="1">
      <c r="A111" s="98"/>
      <c r="B111" s="16" t="s">
        <v>198</v>
      </c>
      <c r="C111" s="16" t="s">
        <v>162</v>
      </c>
      <c r="D111" s="16" t="s">
        <v>199</v>
      </c>
      <c r="E111" s="16" t="s">
        <v>97</v>
      </c>
      <c r="F111" s="16" t="s">
        <v>200</v>
      </c>
      <c r="G111" s="22">
        <v>39</v>
      </c>
      <c r="H111" s="23"/>
      <c r="I111" s="23">
        <v>39</v>
      </c>
      <c r="J111" s="23"/>
      <c r="K111" s="23"/>
      <c r="L111" s="23"/>
      <c r="M111" s="23"/>
      <c r="N111" s="23"/>
      <c r="O111" s="23"/>
      <c r="P111" s="23"/>
      <c r="Q111" s="23"/>
      <c r="R111" s="23"/>
      <c r="S111" s="23"/>
      <c r="T111" s="28"/>
    </row>
    <row r="112" spans="1:20" ht="22.9" customHeight="1">
      <c r="A112" s="98"/>
      <c r="B112" s="16" t="s">
        <v>198</v>
      </c>
      <c r="C112" s="16" t="s">
        <v>162</v>
      </c>
      <c r="D112" s="16" t="s">
        <v>201</v>
      </c>
      <c r="E112" s="16" t="s">
        <v>97</v>
      </c>
      <c r="F112" s="16" t="s">
        <v>202</v>
      </c>
      <c r="G112" s="22">
        <v>10</v>
      </c>
      <c r="H112" s="23"/>
      <c r="I112" s="23">
        <v>10</v>
      </c>
      <c r="J112" s="23"/>
      <c r="K112" s="23"/>
      <c r="L112" s="23"/>
      <c r="M112" s="23"/>
      <c r="N112" s="23"/>
      <c r="O112" s="23"/>
      <c r="P112" s="23"/>
      <c r="Q112" s="23"/>
      <c r="R112" s="23"/>
      <c r="S112" s="23"/>
      <c r="T112" s="28"/>
    </row>
    <row r="113" spans="1:20" ht="22.9" customHeight="1">
      <c r="F113" s="16" t="s">
        <v>22</v>
      </c>
      <c r="G113" s="22">
        <v>20066.009999999998</v>
      </c>
      <c r="T113" s="27"/>
    </row>
    <row r="114" spans="1:20" ht="22.9" customHeight="1">
      <c r="B114" s="16"/>
      <c r="C114" s="16"/>
      <c r="D114" s="16"/>
      <c r="E114" s="16"/>
      <c r="F114" s="16" t="s">
        <v>100</v>
      </c>
      <c r="G114" s="22">
        <v>411.87</v>
      </c>
      <c r="H114" s="22">
        <v>305.74</v>
      </c>
      <c r="I114" s="22">
        <v>106.13</v>
      </c>
      <c r="J114" s="22"/>
      <c r="K114" s="22"/>
      <c r="L114" s="22"/>
      <c r="M114" s="22"/>
      <c r="N114" s="22"/>
      <c r="O114" s="22"/>
      <c r="P114" s="22"/>
      <c r="Q114" s="22"/>
      <c r="R114" s="22"/>
      <c r="S114" s="22"/>
      <c r="T114" s="27"/>
    </row>
    <row r="115" spans="1:20" ht="22.9" customHeight="1">
      <c r="A115" s="5"/>
      <c r="B115" s="16" t="s">
        <v>188</v>
      </c>
      <c r="C115" s="16" t="s">
        <v>160</v>
      </c>
      <c r="D115" s="16" t="s">
        <v>190</v>
      </c>
      <c r="E115" s="16" t="s">
        <v>99</v>
      </c>
      <c r="F115" s="16" t="s">
        <v>203</v>
      </c>
      <c r="G115" s="22">
        <v>411.87</v>
      </c>
      <c r="H115" s="23">
        <v>305.74</v>
      </c>
      <c r="I115" s="23">
        <v>106.13</v>
      </c>
      <c r="J115" s="23"/>
      <c r="K115" s="23"/>
      <c r="L115" s="23"/>
      <c r="M115" s="23"/>
      <c r="N115" s="23"/>
      <c r="O115" s="23"/>
      <c r="P115" s="23"/>
      <c r="Q115" s="23"/>
      <c r="R115" s="23"/>
      <c r="S115" s="23"/>
      <c r="T115" s="28"/>
    </row>
    <row r="116" spans="1:20" ht="22.9" customHeight="1">
      <c r="F116" s="16" t="s">
        <v>22</v>
      </c>
      <c r="G116" s="22">
        <v>20066.009999999998</v>
      </c>
      <c r="T116" s="27"/>
    </row>
    <row r="117" spans="1:20" ht="22.9" customHeight="1">
      <c r="B117" s="16"/>
      <c r="C117" s="16"/>
      <c r="D117" s="16"/>
      <c r="E117" s="16"/>
      <c r="F117" s="16" t="s">
        <v>102</v>
      </c>
      <c r="G117" s="22">
        <v>36.44</v>
      </c>
      <c r="H117" s="22">
        <v>24.2</v>
      </c>
      <c r="I117" s="22">
        <v>12.24</v>
      </c>
      <c r="J117" s="22"/>
      <c r="K117" s="22"/>
      <c r="L117" s="22"/>
      <c r="M117" s="22"/>
      <c r="N117" s="22"/>
      <c r="O117" s="22"/>
      <c r="P117" s="22"/>
      <c r="Q117" s="22"/>
      <c r="R117" s="22"/>
      <c r="S117" s="22"/>
      <c r="T117" s="27"/>
    </row>
    <row r="118" spans="1:20" ht="22.9" customHeight="1">
      <c r="A118" s="98"/>
      <c r="B118" s="16" t="s">
        <v>158</v>
      </c>
      <c r="C118" s="16" t="s">
        <v>204</v>
      </c>
      <c r="D118" s="16" t="s">
        <v>160</v>
      </c>
      <c r="E118" s="16" t="s">
        <v>101</v>
      </c>
      <c r="F118" s="16" t="s">
        <v>161</v>
      </c>
      <c r="G118" s="22">
        <v>5.74</v>
      </c>
      <c r="H118" s="23"/>
      <c r="I118" s="23">
        <v>5.74</v>
      </c>
      <c r="J118" s="23"/>
      <c r="K118" s="23"/>
      <c r="L118" s="23"/>
      <c r="M118" s="23"/>
      <c r="N118" s="23"/>
      <c r="O118" s="23"/>
      <c r="P118" s="23"/>
      <c r="Q118" s="23"/>
      <c r="R118" s="23"/>
      <c r="S118" s="23"/>
      <c r="T118" s="28"/>
    </row>
    <row r="119" spans="1:20" ht="22.9" customHeight="1">
      <c r="A119" s="98"/>
      <c r="B119" s="16" t="s">
        <v>158</v>
      </c>
      <c r="C119" s="16" t="s">
        <v>204</v>
      </c>
      <c r="D119" s="16" t="s">
        <v>162</v>
      </c>
      <c r="E119" s="16" t="s">
        <v>101</v>
      </c>
      <c r="F119" s="16" t="s">
        <v>163</v>
      </c>
      <c r="G119" s="22">
        <v>25.42</v>
      </c>
      <c r="H119" s="23">
        <v>18.920000000000002</v>
      </c>
      <c r="I119" s="23">
        <v>6.5</v>
      </c>
      <c r="J119" s="23"/>
      <c r="K119" s="23"/>
      <c r="L119" s="23"/>
      <c r="M119" s="23"/>
      <c r="N119" s="23"/>
      <c r="O119" s="23"/>
      <c r="P119" s="23"/>
      <c r="Q119" s="23"/>
      <c r="R119" s="23"/>
      <c r="S119" s="23"/>
      <c r="T119" s="28"/>
    </row>
    <row r="120" spans="1:20" ht="22.9" customHeight="1">
      <c r="A120" s="98"/>
      <c r="B120" s="16" t="s">
        <v>164</v>
      </c>
      <c r="C120" s="16" t="s">
        <v>165</v>
      </c>
      <c r="D120" s="16" t="s">
        <v>165</v>
      </c>
      <c r="E120" s="16" t="s">
        <v>101</v>
      </c>
      <c r="F120" s="16" t="s">
        <v>166</v>
      </c>
      <c r="G120" s="22">
        <v>3.28</v>
      </c>
      <c r="H120" s="23">
        <v>3.28</v>
      </c>
      <c r="I120" s="23"/>
      <c r="J120" s="23"/>
      <c r="K120" s="23"/>
      <c r="L120" s="23"/>
      <c r="M120" s="23"/>
      <c r="N120" s="23"/>
      <c r="O120" s="23"/>
      <c r="P120" s="23"/>
      <c r="Q120" s="23"/>
      <c r="R120" s="23"/>
      <c r="S120" s="23"/>
      <c r="T120" s="28"/>
    </row>
    <row r="121" spans="1:20" ht="22.9" customHeight="1">
      <c r="A121" s="98"/>
      <c r="B121" s="16" t="s">
        <v>170</v>
      </c>
      <c r="C121" s="16" t="s">
        <v>162</v>
      </c>
      <c r="D121" s="16" t="s">
        <v>160</v>
      </c>
      <c r="E121" s="16" t="s">
        <v>101</v>
      </c>
      <c r="F121" s="16" t="s">
        <v>171</v>
      </c>
      <c r="G121" s="22">
        <v>2</v>
      </c>
      <c r="H121" s="23">
        <v>2</v>
      </c>
      <c r="I121" s="23"/>
      <c r="J121" s="23"/>
      <c r="K121" s="23"/>
      <c r="L121" s="23"/>
      <c r="M121" s="23"/>
      <c r="N121" s="23"/>
      <c r="O121" s="23"/>
      <c r="P121" s="23"/>
      <c r="Q121" s="23"/>
      <c r="R121" s="23"/>
      <c r="S121" s="23"/>
      <c r="T121" s="28"/>
    </row>
    <row r="122" spans="1:20" ht="22.9" customHeight="1">
      <c r="F122" s="16" t="s">
        <v>22</v>
      </c>
      <c r="G122" s="22">
        <v>20066.009999999998</v>
      </c>
      <c r="T122" s="27"/>
    </row>
    <row r="123" spans="1:20" ht="22.9" customHeight="1">
      <c r="B123" s="16"/>
      <c r="C123" s="16"/>
      <c r="D123" s="16"/>
      <c r="E123" s="16"/>
      <c r="F123" s="16" t="s">
        <v>104</v>
      </c>
      <c r="G123" s="22">
        <v>104.4</v>
      </c>
      <c r="H123" s="22">
        <v>45.7</v>
      </c>
      <c r="I123" s="22">
        <v>52.7</v>
      </c>
      <c r="J123" s="22">
        <v>6</v>
      </c>
      <c r="K123" s="22"/>
      <c r="L123" s="22"/>
      <c r="M123" s="22"/>
      <c r="N123" s="22"/>
      <c r="O123" s="22"/>
      <c r="P123" s="22"/>
      <c r="Q123" s="22"/>
      <c r="R123" s="22"/>
      <c r="S123" s="22"/>
      <c r="T123" s="27"/>
    </row>
    <row r="124" spans="1:20" ht="22.9" customHeight="1">
      <c r="A124" s="5"/>
      <c r="B124" s="16" t="s">
        <v>184</v>
      </c>
      <c r="C124" s="16" t="s">
        <v>162</v>
      </c>
      <c r="D124" s="16" t="s">
        <v>162</v>
      </c>
      <c r="E124" s="16" t="s">
        <v>103</v>
      </c>
      <c r="F124" s="16" t="s">
        <v>163</v>
      </c>
      <c r="G124" s="22">
        <v>104.4</v>
      </c>
      <c r="H124" s="23">
        <v>45.7</v>
      </c>
      <c r="I124" s="23">
        <v>52.7</v>
      </c>
      <c r="J124" s="23">
        <v>6</v>
      </c>
      <c r="K124" s="23"/>
      <c r="L124" s="23"/>
      <c r="M124" s="23"/>
      <c r="N124" s="23"/>
      <c r="O124" s="23"/>
      <c r="P124" s="23"/>
      <c r="Q124" s="23"/>
      <c r="R124" s="23"/>
      <c r="S124" s="23"/>
      <c r="T124" s="28"/>
    </row>
    <row r="125" spans="1:20" ht="22.9" customHeight="1">
      <c r="F125" s="16" t="s">
        <v>22</v>
      </c>
      <c r="G125" s="22">
        <v>20066.009999999998</v>
      </c>
      <c r="T125" s="27"/>
    </row>
    <row r="126" spans="1:20" ht="22.9" customHeight="1">
      <c r="B126" s="16"/>
      <c r="C126" s="16"/>
      <c r="D126" s="16"/>
      <c r="E126" s="16"/>
      <c r="F126" s="16" t="s">
        <v>106</v>
      </c>
      <c r="G126" s="22">
        <v>104.85</v>
      </c>
      <c r="H126" s="22">
        <v>37.54</v>
      </c>
      <c r="I126" s="22">
        <v>63.64</v>
      </c>
      <c r="J126" s="22">
        <v>2.3199999999999998</v>
      </c>
      <c r="K126" s="22"/>
      <c r="L126" s="22"/>
      <c r="M126" s="22"/>
      <c r="N126" s="22"/>
      <c r="O126" s="22">
        <v>1.35</v>
      </c>
      <c r="P126" s="22"/>
      <c r="Q126" s="22"/>
      <c r="R126" s="22"/>
      <c r="S126" s="22"/>
      <c r="T126" s="27"/>
    </row>
    <row r="127" spans="1:20" ht="22.9" customHeight="1">
      <c r="A127" s="98"/>
      <c r="B127" s="16" t="s">
        <v>158</v>
      </c>
      <c r="C127" s="16" t="s">
        <v>159</v>
      </c>
      <c r="D127" s="16" t="s">
        <v>162</v>
      </c>
      <c r="E127" s="16" t="s">
        <v>105</v>
      </c>
      <c r="F127" s="16" t="s">
        <v>163</v>
      </c>
      <c r="G127" s="22">
        <v>52.69</v>
      </c>
      <c r="H127" s="23"/>
      <c r="I127" s="23">
        <v>51.34</v>
      </c>
      <c r="J127" s="23"/>
      <c r="K127" s="23"/>
      <c r="L127" s="23"/>
      <c r="M127" s="23"/>
      <c r="N127" s="23"/>
      <c r="O127" s="23">
        <v>1.35</v>
      </c>
      <c r="P127" s="23"/>
      <c r="Q127" s="23"/>
      <c r="R127" s="23"/>
      <c r="S127" s="23"/>
      <c r="T127" s="28"/>
    </row>
    <row r="128" spans="1:20" ht="22.9" customHeight="1">
      <c r="A128" s="98"/>
      <c r="B128" s="16" t="s">
        <v>158</v>
      </c>
      <c r="C128" s="16" t="s">
        <v>159</v>
      </c>
      <c r="D128" s="16" t="s">
        <v>205</v>
      </c>
      <c r="E128" s="16" t="s">
        <v>105</v>
      </c>
      <c r="F128" s="16" t="s">
        <v>206</v>
      </c>
      <c r="G128" s="22">
        <v>41.51</v>
      </c>
      <c r="H128" s="23">
        <v>26.89</v>
      </c>
      <c r="I128" s="23">
        <v>12.3</v>
      </c>
      <c r="J128" s="23">
        <v>2.3199999999999998</v>
      </c>
      <c r="K128" s="23"/>
      <c r="L128" s="23"/>
      <c r="M128" s="23"/>
      <c r="N128" s="23"/>
      <c r="O128" s="23"/>
      <c r="P128" s="23"/>
      <c r="Q128" s="23"/>
      <c r="R128" s="23"/>
      <c r="S128" s="23"/>
      <c r="T128" s="28"/>
    </row>
    <row r="129" spans="1:20" ht="22.9" customHeight="1">
      <c r="A129" s="98"/>
      <c r="B129" s="16" t="s">
        <v>164</v>
      </c>
      <c r="C129" s="16" t="s">
        <v>165</v>
      </c>
      <c r="D129" s="16" t="s">
        <v>165</v>
      </c>
      <c r="E129" s="16" t="s">
        <v>105</v>
      </c>
      <c r="F129" s="16" t="s">
        <v>166</v>
      </c>
      <c r="G129" s="22">
        <v>4.67</v>
      </c>
      <c r="H129" s="23">
        <v>4.67</v>
      </c>
      <c r="I129" s="23"/>
      <c r="J129" s="23"/>
      <c r="K129" s="23"/>
      <c r="L129" s="23"/>
      <c r="M129" s="23"/>
      <c r="N129" s="23"/>
      <c r="O129" s="23"/>
      <c r="P129" s="23"/>
      <c r="Q129" s="23"/>
      <c r="R129" s="23"/>
      <c r="S129" s="23"/>
      <c r="T129" s="28"/>
    </row>
    <row r="130" spans="1:20" ht="22.9" customHeight="1">
      <c r="A130" s="98"/>
      <c r="B130" s="16" t="s">
        <v>167</v>
      </c>
      <c r="C130" s="16" t="s">
        <v>168</v>
      </c>
      <c r="D130" s="16" t="s">
        <v>162</v>
      </c>
      <c r="E130" s="16" t="s">
        <v>105</v>
      </c>
      <c r="F130" s="16" t="s">
        <v>207</v>
      </c>
      <c r="G130" s="22">
        <v>2.79</v>
      </c>
      <c r="H130" s="23">
        <v>2.79</v>
      </c>
      <c r="I130" s="23"/>
      <c r="J130" s="23"/>
      <c r="K130" s="23"/>
      <c r="L130" s="23"/>
      <c r="M130" s="23"/>
      <c r="N130" s="23"/>
      <c r="O130" s="23"/>
      <c r="P130" s="23"/>
      <c r="Q130" s="23"/>
      <c r="R130" s="23"/>
      <c r="S130" s="23"/>
      <c r="T130" s="28"/>
    </row>
    <row r="131" spans="1:20" ht="22.9" customHeight="1">
      <c r="A131" s="98"/>
      <c r="B131" s="16" t="s">
        <v>170</v>
      </c>
      <c r="C131" s="16" t="s">
        <v>162</v>
      </c>
      <c r="D131" s="16" t="s">
        <v>160</v>
      </c>
      <c r="E131" s="16" t="s">
        <v>105</v>
      </c>
      <c r="F131" s="16" t="s">
        <v>171</v>
      </c>
      <c r="G131" s="22">
        <v>3.19</v>
      </c>
      <c r="H131" s="23">
        <v>3.19</v>
      </c>
      <c r="I131" s="23"/>
      <c r="J131" s="23"/>
      <c r="K131" s="23"/>
      <c r="L131" s="23"/>
      <c r="M131" s="23"/>
      <c r="N131" s="23"/>
      <c r="O131" s="23"/>
      <c r="P131" s="23"/>
      <c r="Q131" s="23"/>
      <c r="R131" s="23"/>
      <c r="S131" s="23"/>
      <c r="T131" s="28"/>
    </row>
    <row r="132" spans="1:20" ht="22.9" customHeight="1">
      <c r="F132" s="16" t="s">
        <v>22</v>
      </c>
      <c r="G132" s="22">
        <v>20066.009999999998</v>
      </c>
      <c r="T132" s="27"/>
    </row>
    <row r="133" spans="1:20" ht="22.9" customHeight="1">
      <c r="B133" s="16"/>
      <c r="C133" s="16"/>
      <c r="D133" s="16"/>
      <c r="E133" s="16"/>
      <c r="F133" s="16" t="s">
        <v>108</v>
      </c>
      <c r="G133" s="22">
        <v>529.98</v>
      </c>
      <c r="H133" s="22">
        <v>95.31</v>
      </c>
      <c r="I133" s="22">
        <v>432.35</v>
      </c>
      <c r="J133" s="22">
        <v>2.33</v>
      </c>
      <c r="K133" s="22"/>
      <c r="L133" s="22"/>
      <c r="M133" s="22"/>
      <c r="N133" s="22"/>
      <c r="O133" s="22"/>
      <c r="P133" s="22"/>
      <c r="Q133" s="22"/>
      <c r="R133" s="22"/>
      <c r="S133" s="22"/>
      <c r="T133" s="27"/>
    </row>
    <row r="134" spans="1:20" ht="22.9" customHeight="1">
      <c r="A134" s="98"/>
      <c r="B134" s="16" t="s">
        <v>158</v>
      </c>
      <c r="C134" s="16" t="s">
        <v>159</v>
      </c>
      <c r="D134" s="16" t="s">
        <v>162</v>
      </c>
      <c r="E134" s="16" t="s">
        <v>107</v>
      </c>
      <c r="F134" s="16" t="s">
        <v>163</v>
      </c>
      <c r="G134" s="22">
        <v>3.09</v>
      </c>
      <c r="H134" s="23"/>
      <c r="I134" s="23">
        <v>3.09</v>
      </c>
      <c r="J134" s="23"/>
      <c r="K134" s="23"/>
      <c r="L134" s="23"/>
      <c r="M134" s="23"/>
      <c r="N134" s="23"/>
      <c r="O134" s="23"/>
      <c r="P134" s="23"/>
      <c r="Q134" s="23"/>
      <c r="R134" s="23"/>
      <c r="S134" s="23"/>
      <c r="T134" s="28"/>
    </row>
    <row r="135" spans="1:20" ht="22.9" customHeight="1">
      <c r="A135" s="98"/>
      <c r="B135" s="16" t="s">
        <v>158</v>
      </c>
      <c r="C135" s="16" t="s">
        <v>159</v>
      </c>
      <c r="D135" s="16" t="s">
        <v>205</v>
      </c>
      <c r="E135" s="16" t="s">
        <v>107</v>
      </c>
      <c r="F135" s="16" t="s">
        <v>206</v>
      </c>
      <c r="G135" s="22">
        <v>94.65</v>
      </c>
      <c r="H135" s="23">
        <v>68.27</v>
      </c>
      <c r="I135" s="23">
        <v>24.05</v>
      </c>
      <c r="J135" s="23">
        <v>2.33</v>
      </c>
      <c r="K135" s="23"/>
      <c r="L135" s="23"/>
      <c r="M135" s="23"/>
      <c r="N135" s="23"/>
      <c r="O135" s="23"/>
      <c r="P135" s="23"/>
      <c r="Q135" s="23"/>
      <c r="R135" s="23"/>
      <c r="S135" s="23"/>
      <c r="T135" s="28"/>
    </row>
    <row r="136" spans="1:20" ht="22.9" customHeight="1">
      <c r="A136" s="98"/>
      <c r="B136" s="16" t="s">
        <v>164</v>
      </c>
      <c r="C136" s="16" t="s">
        <v>165</v>
      </c>
      <c r="D136" s="16" t="s">
        <v>165</v>
      </c>
      <c r="E136" s="16" t="s">
        <v>107</v>
      </c>
      <c r="F136" s="16" t="s">
        <v>166</v>
      </c>
      <c r="G136" s="22">
        <v>11.9</v>
      </c>
      <c r="H136" s="23">
        <v>11.9</v>
      </c>
      <c r="I136" s="23"/>
      <c r="J136" s="23"/>
      <c r="K136" s="23"/>
      <c r="L136" s="23"/>
      <c r="M136" s="23"/>
      <c r="N136" s="23"/>
      <c r="O136" s="23"/>
      <c r="P136" s="23"/>
      <c r="Q136" s="23"/>
      <c r="R136" s="23"/>
      <c r="S136" s="23"/>
      <c r="T136" s="28"/>
    </row>
    <row r="137" spans="1:20" ht="22.9" customHeight="1">
      <c r="A137" s="98"/>
      <c r="B137" s="16" t="s">
        <v>167</v>
      </c>
      <c r="C137" s="16" t="s">
        <v>168</v>
      </c>
      <c r="D137" s="16" t="s">
        <v>162</v>
      </c>
      <c r="E137" s="16" t="s">
        <v>107</v>
      </c>
      <c r="F137" s="16" t="s">
        <v>207</v>
      </c>
      <c r="G137" s="22">
        <v>7.08</v>
      </c>
      <c r="H137" s="23">
        <v>7.08</v>
      </c>
      <c r="I137" s="23"/>
      <c r="J137" s="23"/>
      <c r="K137" s="23"/>
      <c r="L137" s="23"/>
      <c r="M137" s="23"/>
      <c r="N137" s="23"/>
      <c r="O137" s="23"/>
      <c r="P137" s="23"/>
      <c r="Q137" s="23"/>
      <c r="R137" s="23"/>
      <c r="S137" s="23"/>
      <c r="T137" s="28"/>
    </row>
    <row r="138" spans="1:20" ht="22.9" customHeight="1">
      <c r="A138" s="98"/>
      <c r="B138" s="16" t="s">
        <v>188</v>
      </c>
      <c r="C138" s="16" t="s">
        <v>165</v>
      </c>
      <c r="D138" s="16" t="s">
        <v>160</v>
      </c>
      <c r="E138" s="16" t="s">
        <v>107</v>
      </c>
      <c r="F138" s="16" t="s">
        <v>208</v>
      </c>
      <c r="G138" s="22">
        <v>405.21</v>
      </c>
      <c r="H138" s="23"/>
      <c r="I138" s="23">
        <v>405.21</v>
      </c>
      <c r="J138" s="23"/>
      <c r="K138" s="23"/>
      <c r="L138" s="23"/>
      <c r="M138" s="23"/>
      <c r="N138" s="23"/>
      <c r="O138" s="23"/>
      <c r="P138" s="23"/>
      <c r="Q138" s="23"/>
      <c r="R138" s="23"/>
      <c r="S138" s="23"/>
      <c r="T138" s="28"/>
    </row>
    <row r="139" spans="1:20" ht="22.9" customHeight="1">
      <c r="A139" s="98"/>
      <c r="B139" s="16" t="s">
        <v>170</v>
      </c>
      <c r="C139" s="16" t="s">
        <v>162</v>
      </c>
      <c r="D139" s="16" t="s">
        <v>160</v>
      </c>
      <c r="E139" s="16" t="s">
        <v>107</v>
      </c>
      <c r="F139" s="16" t="s">
        <v>171</v>
      </c>
      <c r="G139" s="22">
        <v>8.07</v>
      </c>
      <c r="H139" s="23">
        <v>8.07</v>
      </c>
      <c r="I139" s="23"/>
      <c r="J139" s="23"/>
      <c r="K139" s="23"/>
      <c r="L139" s="23"/>
      <c r="M139" s="23"/>
      <c r="N139" s="23"/>
      <c r="O139" s="23"/>
      <c r="P139" s="23"/>
      <c r="Q139" s="23"/>
      <c r="R139" s="23"/>
      <c r="S139" s="23"/>
      <c r="T139" s="28"/>
    </row>
    <row r="140" spans="1:20" ht="22.9" customHeight="1">
      <c r="F140" s="16" t="s">
        <v>22</v>
      </c>
      <c r="G140" s="22">
        <v>20066.009999999998</v>
      </c>
      <c r="T140" s="27"/>
    </row>
    <row r="141" spans="1:20" ht="22.9" customHeight="1">
      <c r="B141" s="16"/>
      <c r="C141" s="16"/>
      <c r="D141" s="16"/>
      <c r="E141" s="16"/>
      <c r="F141" s="16" t="s">
        <v>110</v>
      </c>
      <c r="G141" s="22">
        <v>164.2</v>
      </c>
      <c r="H141" s="22">
        <v>80.95</v>
      </c>
      <c r="I141" s="22">
        <v>79.92</v>
      </c>
      <c r="J141" s="22">
        <v>3.33</v>
      </c>
      <c r="K141" s="22"/>
      <c r="L141" s="22"/>
      <c r="M141" s="22"/>
      <c r="N141" s="22"/>
      <c r="O141" s="22"/>
      <c r="P141" s="22"/>
      <c r="Q141" s="22"/>
      <c r="R141" s="22"/>
      <c r="S141" s="22"/>
      <c r="T141" s="27"/>
    </row>
    <row r="142" spans="1:20" ht="22.9" customHeight="1">
      <c r="A142" s="5"/>
      <c r="B142" s="16" t="s">
        <v>164</v>
      </c>
      <c r="C142" s="16" t="s">
        <v>160</v>
      </c>
      <c r="D142" s="16" t="s">
        <v>186</v>
      </c>
      <c r="E142" s="16" t="s">
        <v>109</v>
      </c>
      <c r="F142" s="16" t="s">
        <v>209</v>
      </c>
      <c r="G142" s="22">
        <v>164.2</v>
      </c>
      <c r="H142" s="23">
        <v>80.95</v>
      </c>
      <c r="I142" s="23">
        <v>79.92</v>
      </c>
      <c r="J142" s="23">
        <v>3.33</v>
      </c>
      <c r="K142" s="23"/>
      <c r="L142" s="23"/>
      <c r="M142" s="23"/>
      <c r="N142" s="23"/>
      <c r="O142" s="23"/>
      <c r="P142" s="23"/>
      <c r="Q142" s="23"/>
      <c r="R142" s="23"/>
      <c r="S142" s="23"/>
      <c r="T142" s="28"/>
    </row>
    <row r="143" spans="1:20" ht="22.9" customHeight="1">
      <c r="F143" s="16" t="s">
        <v>22</v>
      </c>
      <c r="G143" s="22">
        <v>20066.009999999998</v>
      </c>
      <c r="T143" s="27"/>
    </row>
    <row r="144" spans="1:20" ht="22.9" customHeight="1">
      <c r="B144" s="16"/>
      <c r="C144" s="16"/>
      <c r="D144" s="16"/>
      <c r="E144" s="16"/>
      <c r="F144" s="16" t="s">
        <v>112</v>
      </c>
      <c r="G144" s="22">
        <v>2261.06</v>
      </c>
      <c r="H144" s="22">
        <v>998.85</v>
      </c>
      <c r="I144" s="22">
        <v>342.26</v>
      </c>
      <c r="J144" s="22">
        <v>919.95</v>
      </c>
      <c r="K144" s="22"/>
      <c r="L144" s="22"/>
      <c r="M144" s="22"/>
      <c r="N144" s="22"/>
      <c r="O144" s="22"/>
      <c r="P144" s="22"/>
      <c r="Q144" s="22"/>
      <c r="R144" s="22"/>
      <c r="S144" s="22"/>
      <c r="T144" s="27"/>
    </row>
    <row r="145" spans="1:20" ht="22.9" customHeight="1">
      <c r="A145" s="98"/>
      <c r="B145" s="16" t="s">
        <v>158</v>
      </c>
      <c r="C145" s="16" t="s">
        <v>160</v>
      </c>
      <c r="D145" s="16" t="s">
        <v>160</v>
      </c>
      <c r="E145" s="16" t="s">
        <v>111</v>
      </c>
      <c r="F145" s="16" t="s">
        <v>161</v>
      </c>
      <c r="G145" s="22">
        <v>7.46</v>
      </c>
      <c r="H145" s="23">
        <v>7.46</v>
      </c>
      <c r="I145" s="23"/>
      <c r="J145" s="23"/>
      <c r="K145" s="23"/>
      <c r="L145" s="23"/>
      <c r="M145" s="23"/>
      <c r="N145" s="23"/>
      <c r="O145" s="23"/>
      <c r="P145" s="23"/>
      <c r="Q145" s="23"/>
      <c r="R145" s="23"/>
      <c r="S145" s="23"/>
      <c r="T145" s="28"/>
    </row>
    <row r="146" spans="1:20" ht="22.9" customHeight="1">
      <c r="A146" s="98"/>
      <c r="B146" s="16" t="s">
        <v>158</v>
      </c>
      <c r="C146" s="16" t="s">
        <v>159</v>
      </c>
      <c r="D146" s="16" t="s">
        <v>160</v>
      </c>
      <c r="E146" s="16" t="s">
        <v>111</v>
      </c>
      <c r="F146" s="16" t="s">
        <v>161</v>
      </c>
      <c r="G146" s="22">
        <v>435.52</v>
      </c>
      <c r="H146" s="23">
        <v>244.81</v>
      </c>
      <c r="I146" s="23">
        <v>163.75</v>
      </c>
      <c r="J146" s="23">
        <v>26.95</v>
      </c>
      <c r="K146" s="23"/>
      <c r="L146" s="23"/>
      <c r="M146" s="23"/>
      <c r="N146" s="23"/>
      <c r="O146" s="23"/>
      <c r="P146" s="23"/>
      <c r="Q146" s="23"/>
      <c r="R146" s="23"/>
      <c r="S146" s="23"/>
      <c r="T146" s="28"/>
    </row>
    <row r="147" spans="1:20" ht="22.9" customHeight="1">
      <c r="A147" s="98"/>
      <c r="B147" s="16" t="s">
        <v>158</v>
      </c>
      <c r="C147" s="16" t="s">
        <v>159</v>
      </c>
      <c r="D147" s="16" t="s">
        <v>162</v>
      </c>
      <c r="E147" s="16" t="s">
        <v>111</v>
      </c>
      <c r="F147" s="16" t="s">
        <v>163</v>
      </c>
      <c r="G147" s="22">
        <v>56.78</v>
      </c>
      <c r="H147" s="23"/>
      <c r="I147" s="23">
        <v>56.78</v>
      </c>
      <c r="J147" s="23"/>
      <c r="K147" s="23"/>
      <c r="L147" s="23"/>
      <c r="M147" s="23"/>
      <c r="N147" s="23"/>
      <c r="O147" s="23"/>
      <c r="P147" s="23"/>
      <c r="Q147" s="23"/>
      <c r="R147" s="23"/>
      <c r="S147" s="23"/>
      <c r="T147" s="28"/>
    </row>
    <row r="148" spans="1:20" ht="22.9" customHeight="1">
      <c r="A148" s="98"/>
      <c r="B148" s="16" t="s">
        <v>158</v>
      </c>
      <c r="C148" s="16" t="s">
        <v>159</v>
      </c>
      <c r="D148" s="16" t="s">
        <v>205</v>
      </c>
      <c r="E148" s="16" t="s">
        <v>111</v>
      </c>
      <c r="F148" s="16" t="s">
        <v>206</v>
      </c>
      <c r="G148" s="22">
        <v>197.95</v>
      </c>
      <c r="H148" s="23">
        <v>174.98</v>
      </c>
      <c r="I148" s="23">
        <v>22.96</v>
      </c>
      <c r="J148" s="23"/>
      <c r="K148" s="23"/>
      <c r="L148" s="23"/>
      <c r="M148" s="23"/>
      <c r="N148" s="23"/>
      <c r="O148" s="23"/>
      <c r="P148" s="23"/>
      <c r="Q148" s="23"/>
      <c r="R148" s="23"/>
      <c r="S148" s="23"/>
      <c r="T148" s="28"/>
    </row>
    <row r="149" spans="1:20" ht="22.9" customHeight="1">
      <c r="A149" s="98"/>
      <c r="B149" s="16" t="s">
        <v>158</v>
      </c>
      <c r="C149" s="16" t="s">
        <v>177</v>
      </c>
      <c r="D149" s="16" t="s">
        <v>160</v>
      </c>
      <c r="E149" s="16" t="s">
        <v>111</v>
      </c>
      <c r="F149" s="16" t="s">
        <v>161</v>
      </c>
      <c r="G149" s="22">
        <v>27.59</v>
      </c>
      <c r="H149" s="23">
        <v>27.59</v>
      </c>
      <c r="I149" s="23"/>
      <c r="J149" s="23"/>
      <c r="K149" s="23"/>
      <c r="L149" s="23"/>
      <c r="M149" s="23"/>
      <c r="N149" s="23"/>
      <c r="O149" s="23"/>
      <c r="P149" s="23"/>
      <c r="Q149" s="23"/>
      <c r="R149" s="23"/>
      <c r="S149" s="23"/>
      <c r="T149" s="28"/>
    </row>
    <row r="150" spans="1:20" ht="22.9" customHeight="1">
      <c r="A150" s="98"/>
      <c r="B150" s="16" t="s">
        <v>164</v>
      </c>
      <c r="C150" s="16" t="s">
        <v>165</v>
      </c>
      <c r="D150" s="16" t="s">
        <v>165</v>
      </c>
      <c r="E150" s="16" t="s">
        <v>111</v>
      </c>
      <c r="F150" s="16" t="s">
        <v>166</v>
      </c>
      <c r="G150" s="22">
        <v>116.24</v>
      </c>
      <c r="H150" s="23">
        <v>116.24</v>
      </c>
      <c r="I150" s="23"/>
      <c r="J150" s="23"/>
      <c r="K150" s="23"/>
      <c r="L150" s="23"/>
      <c r="M150" s="23"/>
      <c r="N150" s="23"/>
      <c r="O150" s="23"/>
      <c r="P150" s="23"/>
      <c r="Q150" s="23"/>
      <c r="R150" s="23"/>
      <c r="S150" s="23"/>
      <c r="T150" s="28"/>
    </row>
    <row r="151" spans="1:20" ht="22.9" customHeight="1">
      <c r="A151" s="98"/>
      <c r="B151" s="16" t="s">
        <v>167</v>
      </c>
      <c r="C151" s="16" t="s">
        <v>210</v>
      </c>
      <c r="D151" s="16" t="s">
        <v>211</v>
      </c>
      <c r="E151" s="16" t="s">
        <v>111</v>
      </c>
      <c r="F151" s="16" t="s">
        <v>212</v>
      </c>
      <c r="G151" s="22">
        <v>28.9</v>
      </c>
      <c r="H151" s="23">
        <v>28.9</v>
      </c>
      <c r="I151" s="23"/>
      <c r="J151" s="23"/>
      <c r="K151" s="23"/>
      <c r="L151" s="23"/>
      <c r="M151" s="23"/>
      <c r="N151" s="23"/>
      <c r="O151" s="23"/>
      <c r="P151" s="23"/>
      <c r="Q151" s="23"/>
      <c r="R151" s="23"/>
      <c r="S151" s="23"/>
      <c r="T151" s="28"/>
    </row>
    <row r="152" spans="1:20" ht="22.9" customHeight="1">
      <c r="A152" s="98"/>
      <c r="B152" s="16" t="s">
        <v>167</v>
      </c>
      <c r="C152" s="16" t="s">
        <v>168</v>
      </c>
      <c r="D152" s="16" t="s">
        <v>162</v>
      </c>
      <c r="E152" s="16" t="s">
        <v>111</v>
      </c>
      <c r="F152" s="16" t="s">
        <v>207</v>
      </c>
      <c r="G152" s="22">
        <v>41.16</v>
      </c>
      <c r="H152" s="23">
        <v>41.16</v>
      </c>
      <c r="I152" s="23"/>
      <c r="J152" s="23"/>
      <c r="K152" s="23"/>
      <c r="L152" s="23"/>
      <c r="M152" s="23"/>
      <c r="N152" s="23"/>
      <c r="O152" s="23"/>
      <c r="P152" s="23"/>
      <c r="Q152" s="23"/>
      <c r="R152" s="23"/>
      <c r="S152" s="23"/>
      <c r="T152" s="28"/>
    </row>
    <row r="153" spans="1:20" ht="22.9" customHeight="1">
      <c r="A153" s="98"/>
      <c r="B153" s="16" t="s">
        <v>189</v>
      </c>
      <c r="C153" s="16" t="s">
        <v>160</v>
      </c>
      <c r="D153" s="16" t="s">
        <v>190</v>
      </c>
      <c r="E153" s="16" t="s">
        <v>111</v>
      </c>
      <c r="F153" s="16" t="s">
        <v>206</v>
      </c>
      <c r="G153" s="22">
        <v>236.19</v>
      </c>
      <c r="H153" s="23">
        <v>236.19</v>
      </c>
      <c r="I153" s="23"/>
      <c r="J153" s="23"/>
      <c r="K153" s="23"/>
      <c r="L153" s="23"/>
      <c r="M153" s="23"/>
      <c r="N153" s="23"/>
      <c r="O153" s="23"/>
      <c r="P153" s="23"/>
      <c r="Q153" s="23"/>
      <c r="R153" s="23"/>
      <c r="S153" s="23"/>
      <c r="T153" s="28"/>
    </row>
    <row r="154" spans="1:20" ht="22.9" customHeight="1">
      <c r="A154" s="98"/>
      <c r="B154" s="16" t="s">
        <v>189</v>
      </c>
      <c r="C154" s="16" t="s">
        <v>162</v>
      </c>
      <c r="D154" s="16" t="s">
        <v>173</v>
      </c>
      <c r="E154" s="16" t="s">
        <v>111</v>
      </c>
      <c r="F154" s="16" t="s">
        <v>213</v>
      </c>
      <c r="G154" s="22">
        <v>17.57</v>
      </c>
      <c r="H154" s="23">
        <v>17.57</v>
      </c>
      <c r="I154" s="23"/>
      <c r="J154" s="23"/>
      <c r="K154" s="23"/>
      <c r="L154" s="23"/>
      <c r="M154" s="23"/>
      <c r="N154" s="23"/>
      <c r="O154" s="23"/>
      <c r="P154" s="23"/>
      <c r="Q154" s="23"/>
      <c r="R154" s="23"/>
      <c r="S154" s="23"/>
      <c r="T154" s="28"/>
    </row>
    <row r="155" spans="1:20" ht="22.9" customHeight="1">
      <c r="A155" s="98"/>
      <c r="B155" s="16" t="s">
        <v>189</v>
      </c>
      <c r="C155" s="16" t="s">
        <v>159</v>
      </c>
      <c r="D155" s="16" t="s">
        <v>211</v>
      </c>
      <c r="E155" s="16" t="s">
        <v>111</v>
      </c>
      <c r="F155" s="16" t="s">
        <v>214</v>
      </c>
      <c r="G155" s="22">
        <v>16.77</v>
      </c>
      <c r="H155" s="23">
        <v>16.77</v>
      </c>
      <c r="I155" s="23"/>
      <c r="J155" s="23"/>
      <c r="K155" s="23"/>
      <c r="L155" s="23"/>
      <c r="M155" s="23"/>
      <c r="N155" s="23"/>
      <c r="O155" s="23"/>
      <c r="P155" s="23"/>
      <c r="Q155" s="23"/>
      <c r="R155" s="23"/>
      <c r="S155" s="23"/>
      <c r="T155" s="28"/>
    </row>
    <row r="156" spans="1:20" ht="22.9" customHeight="1">
      <c r="A156" s="98"/>
      <c r="B156" s="16" t="s">
        <v>189</v>
      </c>
      <c r="C156" s="16" t="s">
        <v>210</v>
      </c>
      <c r="D156" s="16" t="s">
        <v>165</v>
      </c>
      <c r="E156" s="16" t="s">
        <v>111</v>
      </c>
      <c r="F156" s="16" t="s">
        <v>215</v>
      </c>
      <c r="G156" s="22">
        <v>991.76</v>
      </c>
      <c r="H156" s="23"/>
      <c r="I156" s="23">
        <v>98.76</v>
      </c>
      <c r="J156" s="23">
        <v>893</v>
      </c>
      <c r="K156" s="23"/>
      <c r="L156" s="23"/>
      <c r="M156" s="23"/>
      <c r="N156" s="23"/>
      <c r="O156" s="23"/>
      <c r="P156" s="23"/>
      <c r="Q156" s="23"/>
      <c r="R156" s="23"/>
      <c r="S156" s="23"/>
      <c r="T156" s="28"/>
    </row>
    <row r="157" spans="1:20" ht="22.9" customHeight="1">
      <c r="A157" s="98"/>
      <c r="B157" s="16" t="s">
        <v>170</v>
      </c>
      <c r="C157" s="16" t="s">
        <v>162</v>
      </c>
      <c r="D157" s="16" t="s">
        <v>160</v>
      </c>
      <c r="E157" s="16" t="s">
        <v>111</v>
      </c>
      <c r="F157" s="16" t="s">
        <v>171</v>
      </c>
      <c r="G157" s="22">
        <v>87.17</v>
      </c>
      <c r="H157" s="23">
        <v>87.17</v>
      </c>
      <c r="I157" s="23"/>
      <c r="J157" s="23"/>
      <c r="K157" s="23"/>
      <c r="L157" s="23"/>
      <c r="M157" s="23"/>
      <c r="N157" s="23"/>
      <c r="O157" s="23"/>
      <c r="P157" s="23"/>
      <c r="Q157" s="23"/>
      <c r="R157" s="23"/>
      <c r="S157" s="23"/>
      <c r="T157" s="28"/>
    </row>
    <row r="158" spans="1:20" ht="22.9" customHeight="1">
      <c r="F158" s="16" t="s">
        <v>22</v>
      </c>
      <c r="G158" s="22">
        <v>20066.009999999998</v>
      </c>
      <c r="T158" s="27"/>
    </row>
    <row r="159" spans="1:20" ht="22.9" customHeight="1">
      <c r="B159" s="16"/>
      <c r="C159" s="16"/>
      <c r="D159" s="16"/>
      <c r="E159" s="16"/>
      <c r="F159" s="16" t="s">
        <v>114</v>
      </c>
      <c r="G159" s="22">
        <v>1332.38</v>
      </c>
      <c r="H159" s="22">
        <v>750.37</v>
      </c>
      <c r="I159" s="22">
        <v>226.05</v>
      </c>
      <c r="J159" s="22">
        <v>355.96</v>
      </c>
      <c r="K159" s="22"/>
      <c r="L159" s="22"/>
      <c r="M159" s="22"/>
      <c r="N159" s="22"/>
      <c r="O159" s="22"/>
      <c r="P159" s="22"/>
      <c r="Q159" s="22"/>
      <c r="R159" s="22"/>
      <c r="S159" s="22"/>
      <c r="T159" s="27"/>
    </row>
    <row r="160" spans="1:20" ht="22.9" customHeight="1">
      <c r="A160" s="98"/>
      <c r="B160" s="16" t="s">
        <v>158</v>
      </c>
      <c r="C160" s="16" t="s">
        <v>160</v>
      </c>
      <c r="D160" s="16" t="s">
        <v>160</v>
      </c>
      <c r="E160" s="16" t="s">
        <v>113</v>
      </c>
      <c r="F160" s="16" t="s">
        <v>161</v>
      </c>
      <c r="G160" s="22">
        <v>6.61</v>
      </c>
      <c r="H160" s="23">
        <v>6.61</v>
      </c>
      <c r="I160" s="23"/>
      <c r="J160" s="23"/>
      <c r="K160" s="23"/>
      <c r="L160" s="23"/>
      <c r="M160" s="23"/>
      <c r="N160" s="23"/>
      <c r="O160" s="23"/>
      <c r="P160" s="23"/>
      <c r="Q160" s="23"/>
      <c r="R160" s="23"/>
      <c r="S160" s="23"/>
      <c r="T160" s="28"/>
    </row>
    <row r="161" spans="1:20" ht="22.9" customHeight="1">
      <c r="A161" s="98"/>
      <c r="B161" s="16" t="s">
        <v>158</v>
      </c>
      <c r="C161" s="16" t="s">
        <v>159</v>
      </c>
      <c r="D161" s="16" t="s">
        <v>160</v>
      </c>
      <c r="E161" s="16" t="s">
        <v>113</v>
      </c>
      <c r="F161" s="16" t="s">
        <v>161</v>
      </c>
      <c r="G161" s="22">
        <v>328.71</v>
      </c>
      <c r="H161" s="23">
        <v>176.77</v>
      </c>
      <c r="I161" s="23">
        <v>144.30000000000001</v>
      </c>
      <c r="J161" s="23">
        <v>7.64</v>
      </c>
      <c r="K161" s="23"/>
      <c r="L161" s="23"/>
      <c r="M161" s="23"/>
      <c r="N161" s="23"/>
      <c r="O161" s="23"/>
      <c r="P161" s="23"/>
      <c r="Q161" s="23"/>
      <c r="R161" s="23"/>
      <c r="S161" s="23"/>
      <c r="T161" s="28"/>
    </row>
    <row r="162" spans="1:20" ht="22.9" customHeight="1">
      <c r="A162" s="98"/>
      <c r="B162" s="16" t="s">
        <v>158</v>
      </c>
      <c r="C162" s="16" t="s">
        <v>159</v>
      </c>
      <c r="D162" s="16" t="s">
        <v>162</v>
      </c>
      <c r="E162" s="16" t="s">
        <v>113</v>
      </c>
      <c r="F162" s="16" t="s">
        <v>163</v>
      </c>
      <c r="G162" s="22">
        <v>41.83</v>
      </c>
      <c r="H162" s="23"/>
      <c r="I162" s="23">
        <v>38.5</v>
      </c>
      <c r="J162" s="23">
        <v>3.33</v>
      </c>
      <c r="K162" s="23"/>
      <c r="L162" s="23"/>
      <c r="M162" s="23"/>
      <c r="N162" s="23"/>
      <c r="O162" s="23"/>
      <c r="P162" s="23"/>
      <c r="Q162" s="23"/>
      <c r="R162" s="23"/>
      <c r="S162" s="23"/>
      <c r="T162" s="28"/>
    </row>
    <row r="163" spans="1:20" ht="22.9" customHeight="1">
      <c r="A163" s="98"/>
      <c r="B163" s="16" t="s">
        <v>158</v>
      </c>
      <c r="C163" s="16" t="s">
        <v>159</v>
      </c>
      <c r="D163" s="16" t="s">
        <v>205</v>
      </c>
      <c r="E163" s="16" t="s">
        <v>113</v>
      </c>
      <c r="F163" s="16" t="s">
        <v>206</v>
      </c>
      <c r="G163" s="22">
        <v>112.84</v>
      </c>
      <c r="H163" s="23">
        <v>112.84</v>
      </c>
      <c r="I163" s="23"/>
      <c r="J163" s="23"/>
      <c r="K163" s="23"/>
      <c r="L163" s="23"/>
      <c r="M163" s="23"/>
      <c r="N163" s="23"/>
      <c r="O163" s="23"/>
      <c r="P163" s="23"/>
      <c r="Q163" s="23"/>
      <c r="R163" s="23"/>
      <c r="S163" s="23"/>
      <c r="T163" s="28"/>
    </row>
    <row r="164" spans="1:20" ht="22.9" customHeight="1">
      <c r="A164" s="98"/>
      <c r="B164" s="16" t="s">
        <v>158</v>
      </c>
      <c r="C164" s="16" t="s">
        <v>177</v>
      </c>
      <c r="D164" s="16" t="s">
        <v>160</v>
      </c>
      <c r="E164" s="16" t="s">
        <v>113</v>
      </c>
      <c r="F164" s="16" t="s">
        <v>161</v>
      </c>
      <c r="G164" s="22">
        <v>52.36</v>
      </c>
      <c r="H164" s="23">
        <v>52.36</v>
      </c>
      <c r="I164" s="23"/>
      <c r="J164" s="23"/>
      <c r="K164" s="23"/>
      <c r="L164" s="23"/>
      <c r="M164" s="23"/>
      <c r="N164" s="23"/>
      <c r="O164" s="23"/>
      <c r="P164" s="23"/>
      <c r="Q164" s="23"/>
      <c r="R164" s="23"/>
      <c r="S164" s="23"/>
      <c r="T164" s="28"/>
    </row>
    <row r="165" spans="1:20" ht="22.9" customHeight="1">
      <c r="A165" s="98"/>
      <c r="B165" s="16" t="s">
        <v>196</v>
      </c>
      <c r="C165" s="16" t="s">
        <v>192</v>
      </c>
      <c r="D165" s="16" t="s">
        <v>192</v>
      </c>
      <c r="E165" s="16" t="s">
        <v>113</v>
      </c>
      <c r="F165" s="16" t="s">
        <v>216</v>
      </c>
      <c r="G165" s="22">
        <v>12.67</v>
      </c>
      <c r="H165" s="23">
        <v>12.67</v>
      </c>
      <c r="I165" s="23"/>
      <c r="J165" s="23"/>
      <c r="K165" s="23"/>
      <c r="L165" s="23"/>
      <c r="M165" s="23"/>
      <c r="N165" s="23"/>
      <c r="O165" s="23"/>
      <c r="P165" s="23"/>
      <c r="Q165" s="23"/>
      <c r="R165" s="23"/>
      <c r="S165" s="23"/>
      <c r="T165" s="28"/>
    </row>
    <row r="166" spans="1:20" ht="22.9" customHeight="1">
      <c r="A166" s="98"/>
      <c r="B166" s="16" t="s">
        <v>164</v>
      </c>
      <c r="C166" s="16" t="s">
        <v>165</v>
      </c>
      <c r="D166" s="16" t="s">
        <v>165</v>
      </c>
      <c r="E166" s="16" t="s">
        <v>113</v>
      </c>
      <c r="F166" s="16" t="s">
        <v>166</v>
      </c>
      <c r="G166" s="22">
        <v>87.08</v>
      </c>
      <c r="H166" s="23">
        <v>87.08</v>
      </c>
      <c r="I166" s="23"/>
      <c r="J166" s="23"/>
      <c r="K166" s="23"/>
      <c r="L166" s="23"/>
      <c r="M166" s="23"/>
      <c r="N166" s="23"/>
      <c r="O166" s="23"/>
      <c r="P166" s="23"/>
      <c r="Q166" s="23"/>
      <c r="R166" s="23"/>
      <c r="S166" s="23"/>
      <c r="T166" s="28"/>
    </row>
    <row r="167" spans="1:20" ht="22.9" customHeight="1">
      <c r="A167" s="98"/>
      <c r="B167" s="16" t="s">
        <v>167</v>
      </c>
      <c r="C167" s="16" t="s">
        <v>210</v>
      </c>
      <c r="D167" s="16" t="s">
        <v>181</v>
      </c>
      <c r="E167" s="16" t="s">
        <v>113</v>
      </c>
      <c r="F167" s="16" t="s">
        <v>217</v>
      </c>
      <c r="G167" s="22">
        <v>28.25</v>
      </c>
      <c r="H167" s="23">
        <v>28.25</v>
      </c>
      <c r="I167" s="23"/>
      <c r="J167" s="23"/>
      <c r="K167" s="23"/>
      <c r="L167" s="23"/>
      <c r="M167" s="23"/>
      <c r="N167" s="23"/>
      <c r="O167" s="23"/>
      <c r="P167" s="23"/>
      <c r="Q167" s="23"/>
      <c r="R167" s="23"/>
      <c r="S167" s="23"/>
      <c r="T167" s="28"/>
    </row>
    <row r="168" spans="1:20" ht="22.9" customHeight="1">
      <c r="A168" s="98"/>
      <c r="B168" s="16" t="s">
        <v>167</v>
      </c>
      <c r="C168" s="16" t="s">
        <v>168</v>
      </c>
      <c r="D168" s="16" t="s">
        <v>160</v>
      </c>
      <c r="E168" s="16" t="s">
        <v>113</v>
      </c>
      <c r="F168" s="16" t="s">
        <v>169</v>
      </c>
      <c r="G168" s="22">
        <v>23.32</v>
      </c>
      <c r="H168" s="23">
        <v>23.32</v>
      </c>
      <c r="I168" s="23"/>
      <c r="J168" s="23"/>
      <c r="K168" s="23"/>
      <c r="L168" s="23"/>
      <c r="M168" s="23"/>
      <c r="N168" s="23"/>
      <c r="O168" s="23"/>
      <c r="P168" s="23"/>
      <c r="Q168" s="23"/>
      <c r="R168" s="23"/>
      <c r="S168" s="23"/>
      <c r="T168" s="28"/>
    </row>
    <row r="169" spans="1:20" ht="22.9" customHeight="1">
      <c r="A169" s="98"/>
      <c r="B169" s="16" t="s">
        <v>167</v>
      </c>
      <c r="C169" s="16" t="s">
        <v>168</v>
      </c>
      <c r="D169" s="16" t="s">
        <v>162</v>
      </c>
      <c r="E169" s="16" t="s">
        <v>113</v>
      </c>
      <c r="F169" s="16" t="s">
        <v>207</v>
      </c>
      <c r="G169" s="22">
        <v>27.01</v>
      </c>
      <c r="H169" s="23">
        <v>27.01</v>
      </c>
      <c r="I169" s="23"/>
      <c r="J169" s="23"/>
      <c r="K169" s="23"/>
      <c r="L169" s="23"/>
      <c r="M169" s="23"/>
      <c r="N169" s="23"/>
      <c r="O169" s="23"/>
      <c r="P169" s="23"/>
      <c r="Q169" s="23"/>
      <c r="R169" s="23"/>
      <c r="S169" s="23"/>
      <c r="T169" s="28"/>
    </row>
    <row r="170" spans="1:20" ht="22.9" customHeight="1">
      <c r="A170" s="98"/>
      <c r="B170" s="16" t="s">
        <v>189</v>
      </c>
      <c r="C170" s="16" t="s">
        <v>160</v>
      </c>
      <c r="D170" s="16" t="s">
        <v>190</v>
      </c>
      <c r="E170" s="16" t="s">
        <v>113</v>
      </c>
      <c r="F170" s="16" t="s">
        <v>206</v>
      </c>
      <c r="G170" s="22">
        <v>129.4</v>
      </c>
      <c r="H170" s="23">
        <v>129.4</v>
      </c>
      <c r="I170" s="23"/>
      <c r="J170" s="23"/>
      <c r="K170" s="23"/>
      <c r="L170" s="23"/>
      <c r="M170" s="23"/>
      <c r="N170" s="23"/>
      <c r="O170" s="23"/>
      <c r="P170" s="23"/>
      <c r="Q170" s="23"/>
      <c r="R170" s="23"/>
      <c r="S170" s="23"/>
      <c r="T170" s="28"/>
    </row>
    <row r="171" spans="1:20" ht="22.9" customHeight="1">
      <c r="A171" s="98"/>
      <c r="B171" s="16" t="s">
        <v>189</v>
      </c>
      <c r="C171" s="16" t="s">
        <v>162</v>
      </c>
      <c r="D171" s="16" t="s">
        <v>190</v>
      </c>
      <c r="E171" s="16" t="s">
        <v>113</v>
      </c>
      <c r="F171" s="16" t="s">
        <v>218</v>
      </c>
      <c r="G171" s="22">
        <v>13.54</v>
      </c>
      <c r="H171" s="23">
        <v>13.54</v>
      </c>
      <c r="I171" s="23"/>
      <c r="J171" s="23"/>
      <c r="K171" s="23"/>
      <c r="L171" s="23"/>
      <c r="M171" s="23"/>
      <c r="N171" s="23"/>
      <c r="O171" s="23"/>
      <c r="P171" s="23"/>
      <c r="Q171" s="23"/>
      <c r="R171" s="23"/>
      <c r="S171" s="23"/>
      <c r="T171" s="28"/>
    </row>
    <row r="172" spans="1:20" ht="22.9" customHeight="1">
      <c r="A172" s="98"/>
      <c r="B172" s="16" t="s">
        <v>189</v>
      </c>
      <c r="C172" s="16" t="s">
        <v>159</v>
      </c>
      <c r="D172" s="16" t="s">
        <v>211</v>
      </c>
      <c r="E172" s="16" t="s">
        <v>113</v>
      </c>
      <c r="F172" s="16" t="s">
        <v>214</v>
      </c>
      <c r="G172" s="22">
        <v>15.2</v>
      </c>
      <c r="H172" s="23">
        <v>15.2</v>
      </c>
      <c r="I172" s="23"/>
      <c r="J172" s="23"/>
      <c r="K172" s="23"/>
      <c r="L172" s="23"/>
      <c r="M172" s="23"/>
      <c r="N172" s="23"/>
      <c r="O172" s="23"/>
      <c r="P172" s="23"/>
      <c r="Q172" s="23"/>
      <c r="R172" s="23"/>
      <c r="S172" s="23"/>
      <c r="T172" s="28"/>
    </row>
    <row r="173" spans="1:20" ht="22.9" customHeight="1">
      <c r="A173" s="98"/>
      <c r="B173" s="16" t="s">
        <v>189</v>
      </c>
      <c r="C173" s="16" t="s">
        <v>210</v>
      </c>
      <c r="D173" s="16" t="s">
        <v>165</v>
      </c>
      <c r="E173" s="16" t="s">
        <v>113</v>
      </c>
      <c r="F173" s="16" t="s">
        <v>215</v>
      </c>
      <c r="G173" s="22">
        <v>388.24</v>
      </c>
      <c r="H173" s="23"/>
      <c r="I173" s="23">
        <v>43.25</v>
      </c>
      <c r="J173" s="23">
        <v>344.99</v>
      </c>
      <c r="K173" s="23"/>
      <c r="L173" s="23"/>
      <c r="M173" s="23"/>
      <c r="N173" s="23"/>
      <c r="O173" s="23"/>
      <c r="P173" s="23"/>
      <c r="Q173" s="23"/>
      <c r="R173" s="23"/>
      <c r="S173" s="23"/>
      <c r="T173" s="28"/>
    </row>
    <row r="174" spans="1:20" ht="22.9" customHeight="1">
      <c r="A174" s="98"/>
      <c r="B174" s="16" t="s">
        <v>170</v>
      </c>
      <c r="C174" s="16" t="s">
        <v>162</v>
      </c>
      <c r="D174" s="16" t="s">
        <v>160</v>
      </c>
      <c r="E174" s="16" t="s">
        <v>113</v>
      </c>
      <c r="F174" s="16" t="s">
        <v>171</v>
      </c>
      <c r="G174" s="22">
        <v>65.31</v>
      </c>
      <c r="H174" s="23">
        <v>65.31</v>
      </c>
      <c r="I174" s="23"/>
      <c r="J174" s="23"/>
      <c r="K174" s="23"/>
      <c r="L174" s="23"/>
      <c r="M174" s="23"/>
      <c r="N174" s="23"/>
      <c r="O174" s="23"/>
      <c r="P174" s="23"/>
      <c r="Q174" s="23"/>
      <c r="R174" s="23"/>
      <c r="S174" s="23"/>
      <c r="T174" s="28"/>
    </row>
    <row r="175" spans="1:20" ht="22.9" customHeight="1">
      <c r="F175" s="16" t="s">
        <v>22</v>
      </c>
      <c r="G175" s="22">
        <v>20066.009999999998</v>
      </c>
      <c r="T175" s="27"/>
    </row>
    <row r="176" spans="1:20" ht="22.9" customHeight="1">
      <c r="B176" s="16"/>
      <c r="C176" s="16"/>
      <c r="D176" s="16"/>
      <c r="E176" s="16"/>
      <c r="F176" s="16" t="s">
        <v>116</v>
      </c>
      <c r="G176" s="22">
        <v>566.35</v>
      </c>
      <c r="H176" s="22">
        <v>292.19</v>
      </c>
      <c r="I176" s="22">
        <v>146.51</v>
      </c>
      <c r="J176" s="22">
        <v>127.65</v>
      </c>
      <c r="K176" s="22"/>
      <c r="L176" s="22"/>
      <c r="M176" s="22"/>
      <c r="N176" s="22"/>
      <c r="O176" s="22"/>
      <c r="P176" s="22"/>
      <c r="Q176" s="22"/>
      <c r="R176" s="22"/>
      <c r="S176" s="22"/>
      <c r="T176" s="27"/>
    </row>
    <row r="177" spans="1:20" ht="22.9" customHeight="1">
      <c r="A177" s="98"/>
      <c r="B177" s="16" t="s">
        <v>158</v>
      </c>
      <c r="C177" s="16" t="s">
        <v>160</v>
      </c>
      <c r="D177" s="16" t="s">
        <v>162</v>
      </c>
      <c r="E177" s="16" t="s">
        <v>115</v>
      </c>
      <c r="F177" s="16" t="s">
        <v>163</v>
      </c>
      <c r="G177" s="22">
        <v>2</v>
      </c>
      <c r="H177" s="23"/>
      <c r="I177" s="23">
        <v>2</v>
      </c>
      <c r="J177" s="23"/>
      <c r="K177" s="23"/>
      <c r="L177" s="23"/>
      <c r="M177" s="23"/>
      <c r="N177" s="23"/>
      <c r="O177" s="23"/>
      <c r="P177" s="23"/>
      <c r="Q177" s="23"/>
      <c r="R177" s="23"/>
      <c r="S177" s="23"/>
      <c r="T177" s="28"/>
    </row>
    <row r="178" spans="1:20" ht="22.9" customHeight="1">
      <c r="A178" s="98"/>
      <c r="B178" s="16" t="s">
        <v>158</v>
      </c>
      <c r="C178" s="16" t="s">
        <v>159</v>
      </c>
      <c r="D178" s="16" t="s">
        <v>160</v>
      </c>
      <c r="E178" s="16" t="s">
        <v>115</v>
      </c>
      <c r="F178" s="16" t="s">
        <v>161</v>
      </c>
      <c r="G178" s="22">
        <v>104.09</v>
      </c>
      <c r="H178" s="23">
        <v>71.849999999999994</v>
      </c>
      <c r="I178" s="23">
        <v>32.24</v>
      </c>
      <c r="J178" s="23"/>
      <c r="K178" s="23"/>
      <c r="L178" s="23"/>
      <c r="M178" s="23"/>
      <c r="N178" s="23"/>
      <c r="O178" s="23"/>
      <c r="P178" s="23"/>
      <c r="Q178" s="23"/>
      <c r="R178" s="23"/>
      <c r="S178" s="23"/>
      <c r="T178" s="28"/>
    </row>
    <row r="179" spans="1:20" ht="22.9" customHeight="1">
      <c r="A179" s="98"/>
      <c r="B179" s="16" t="s">
        <v>158</v>
      </c>
      <c r="C179" s="16" t="s">
        <v>159</v>
      </c>
      <c r="D179" s="16" t="s">
        <v>162</v>
      </c>
      <c r="E179" s="16" t="s">
        <v>115</v>
      </c>
      <c r="F179" s="16" t="s">
        <v>163</v>
      </c>
      <c r="G179" s="22">
        <v>30.33</v>
      </c>
      <c r="H179" s="23"/>
      <c r="I179" s="23">
        <v>30.33</v>
      </c>
      <c r="J179" s="23"/>
      <c r="K179" s="23"/>
      <c r="L179" s="23"/>
      <c r="M179" s="23"/>
      <c r="N179" s="23"/>
      <c r="O179" s="23"/>
      <c r="P179" s="23"/>
      <c r="Q179" s="23"/>
      <c r="R179" s="23"/>
      <c r="S179" s="23"/>
      <c r="T179" s="28"/>
    </row>
    <row r="180" spans="1:20" ht="22.9" customHeight="1">
      <c r="A180" s="98"/>
      <c r="B180" s="16" t="s">
        <v>158</v>
      </c>
      <c r="C180" s="16" t="s">
        <v>159</v>
      </c>
      <c r="D180" s="16" t="s">
        <v>205</v>
      </c>
      <c r="E180" s="16" t="s">
        <v>115</v>
      </c>
      <c r="F180" s="16" t="s">
        <v>206</v>
      </c>
      <c r="G180" s="22">
        <v>166.59</v>
      </c>
      <c r="H180" s="23">
        <v>141.04</v>
      </c>
      <c r="I180" s="23">
        <v>25.56</v>
      </c>
      <c r="J180" s="23"/>
      <c r="K180" s="23"/>
      <c r="L180" s="23"/>
      <c r="M180" s="23"/>
      <c r="N180" s="23"/>
      <c r="O180" s="23"/>
      <c r="P180" s="23"/>
      <c r="Q180" s="23"/>
      <c r="R180" s="23"/>
      <c r="S180" s="23"/>
      <c r="T180" s="28"/>
    </row>
    <row r="181" spans="1:20" ht="22.9" customHeight="1">
      <c r="A181" s="98"/>
      <c r="B181" s="16" t="s">
        <v>158</v>
      </c>
      <c r="C181" s="16" t="s">
        <v>159</v>
      </c>
      <c r="D181" s="16" t="s">
        <v>175</v>
      </c>
      <c r="E181" s="16" t="s">
        <v>115</v>
      </c>
      <c r="F181" s="16" t="s">
        <v>219</v>
      </c>
      <c r="G181" s="22">
        <v>1.5</v>
      </c>
      <c r="H181" s="23"/>
      <c r="I181" s="23">
        <v>1.5</v>
      </c>
      <c r="J181" s="23"/>
      <c r="K181" s="23"/>
      <c r="L181" s="23"/>
      <c r="M181" s="23"/>
      <c r="N181" s="23"/>
      <c r="O181" s="23"/>
      <c r="P181" s="23"/>
      <c r="Q181" s="23"/>
      <c r="R181" s="23"/>
      <c r="S181" s="23"/>
      <c r="T181" s="28"/>
    </row>
    <row r="182" spans="1:20" ht="22.9" customHeight="1">
      <c r="A182" s="98"/>
      <c r="B182" s="16" t="s">
        <v>158</v>
      </c>
      <c r="C182" s="16" t="s">
        <v>168</v>
      </c>
      <c r="D182" s="16" t="s">
        <v>162</v>
      </c>
      <c r="E182" s="16" t="s">
        <v>115</v>
      </c>
      <c r="F182" s="16" t="s">
        <v>163</v>
      </c>
      <c r="G182" s="22">
        <v>6</v>
      </c>
      <c r="H182" s="23"/>
      <c r="I182" s="23">
        <v>6</v>
      </c>
      <c r="J182" s="23"/>
      <c r="K182" s="23"/>
      <c r="L182" s="23"/>
      <c r="M182" s="23"/>
      <c r="N182" s="23"/>
      <c r="O182" s="23"/>
      <c r="P182" s="23"/>
      <c r="Q182" s="23"/>
      <c r="R182" s="23"/>
      <c r="S182" s="23"/>
      <c r="T182" s="28"/>
    </row>
    <row r="183" spans="1:20" ht="22.9" customHeight="1">
      <c r="A183" s="98"/>
      <c r="B183" s="16" t="s">
        <v>158</v>
      </c>
      <c r="C183" s="16" t="s">
        <v>172</v>
      </c>
      <c r="D183" s="16" t="s">
        <v>162</v>
      </c>
      <c r="E183" s="16" t="s">
        <v>115</v>
      </c>
      <c r="F183" s="16" t="s">
        <v>163</v>
      </c>
      <c r="G183" s="22">
        <v>3</v>
      </c>
      <c r="H183" s="23"/>
      <c r="I183" s="23">
        <v>3</v>
      </c>
      <c r="J183" s="23"/>
      <c r="K183" s="23"/>
      <c r="L183" s="23"/>
      <c r="M183" s="23"/>
      <c r="N183" s="23"/>
      <c r="O183" s="23"/>
      <c r="P183" s="23"/>
      <c r="Q183" s="23"/>
      <c r="R183" s="23"/>
      <c r="S183" s="23"/>
      <c r="T183" s="28"/>
    </row>
    <row r="184" spans="1:20" ht="22.9" customHeight="1">
      <c r="A184" s="98"/>
      <c r="B184" s="16" t="s">
        <v>164</v>
      </c>
      <c r="C184" s="16" t="s">
        <v>165</v>
      </c>
      <c r="D184" s="16" t="s">
        <v>165</v>
      </c>
      <c r="E184" s="16" t="s">
        <v>115</v>
      </c>
      <c r="F184" s="16" t="s">
        <v>166</v>
      </c>
      <c r="G184" s="22">
        <v>33.880000000000003</v>
      </c>
      <c r="H184" s="23">
        <v>33.880000000000003</v>
      </c>
      <c r="I184" s="23"/>
      <c r="J184" s="23"/>
      <c r="K184" s="23"/>
      <c r="L184" s="23"/>
      <c r="M184" s="23"/>
      <c r="N184" s="23"/>
      <c r="O184" s="23"/>
      <c r="P184" s="23"/>
      <c r="Q184" s="23"/>
      <c r="R184" s="23"/>
      <c r="S184" s="23"/>
      <c r="T184" s="28"/>
    </row>
    <row r="185" spans="1:20" ht="22.9" customHeight="1">
      <c r="A185" s="98"/>
      <c r="B185" s="16" t="s">
        <v>167</v>
      </c>
      <c r="C185" s="16" t="s">
        <v>168</v>
      </c>
      <c r="D185" s="16" t="s">
        <v>160</v>
      </c>
      <c r="E185" s="16" t="s">
        <v>115</v>
      </c>
      <c r="F185" s="16" t="s">
        <v>169</v>
      </c>
      <c r="G185" s="22">
        <v>7.62</v>
      </c>
      <c r="H185" s="23">
        <v>7.62</v>
      </c>
      <c r="I185" s="23"/>
      <c r="J185" s="23"/>
      <c r="K185" s="23"/>
      <c r="L185" s="23"/>
      <c r="M185" s="23"/>
      <c r="N185" s="23"/>
      <c r="O185" s="23"/>
      <c r="P185" s="23"/>
      <c r="Q185" s="23"/>
      <c r="R185" s="23"/>
      <c r="S185" s="23"/>
      <c r="T185" s="28"/>
    </row>
    <row r="186" spans="1:20" ht="22.9" customHeight="1">
      <c r="A186" s="98"/>
      <c r="B186" s="16" t="s">
        <v>167</v>
      </c>
      <c r="C186" s="16" t="s">
        <v>168</v>
      </c>
      <c r="D186" s="16" t="s">
        <v>162</v>
      </c>
      <c r="E186" s="16" t="s">
        <v>115</v>
      </c>
      <c r="F186" s="16" t="s">
        <v>207</v>
      </c>
      <c r="G186" s="22">
        <v>12.43</v>
      </c>
      <c r="H186" s="23">
        <v>12.43</v>
      </c>
      <c r="I186" s="23"/>
      <c r="J186" s="23"/>
      <c r="K186" s="23"/>
      <c r="L186" s="23"/>
      <c r="M186" s="23"/>
      <c r="N186" s="23"/>
      <c r="O186" s="23"/>
      <c r="P186" s="23"/>
      <c r="Q186" s="23"/>
      <c r="R186" s="23"/>
      <c r="S186" s="23"/>
      <c r="T186" s="28"/>
    </row>
    <row r="187" spans="1:20" ht="22.9" customHeight="1">
      <c r="A187" s="98"/>
      <c r="B187" s="16" t="s">
        <v>183</v>
      </c>
      <c r="C187" s="16" t="s">
        <v>190</v>
      </c>
      <c r="D187" s="16" t="s">
        <v>162</v>
      </c>
      <c r="E187" s="16" t="s">
        <v>115</v>
      </c>
      <c r="F187" s="16" t="s">
        <v>220</v>
      </c>
      <c r="G187" s="22">
        <v>14</v>
      </c>
      <c r="H187" s="23"/>
      <c r="I187" s="23">
        <v>14</v>
      </c>
      <c r="J187" s="23"/>
      <c r="K187" s="23"/>
      <c r="L187" s="23"/>
      <c r="M187" s="23"/>
      <c r="N187" s="23"/>
      <c r="O187" s="23"/>
      <c r="P187" s="23"/>
      <c r="Q187" s="23"/>
      <c r="R187" s="23"/>
      <c r="S187" s="23"/>
      <c r="T187" s="28"/>
    </row>
    <row r="188" spans="1:20" ht="22.9" customHeight="1">
      <c r="A188" s="98"/>
      <c r="B188" s="16" t="s">
        <v>189</v>
      </c>
      <c r="C188" s="16" t="s">
        <v>160</v>
      </c>
      <c r="D188" s="16" t="s">
        <v>162</v>
      </c>
      <c r="E188" s="16" t="s">
        <v>115</v>
      </c>
      <c r="F188" s="16" t="s">
        <v>163</v>
      </c>
      <c r="G188" s="22">
        <v>1.45</v>
      </c>
      <c r="H188" s="23"/>
      <c r="I188" s="23"/>
      <c r="J188" s="23">
        <v>1.45</v>
      </c>
      <c r="K188" s="23"/>
      <c r="L188" s="23"/>
      <c r="M188" s="23"/>
      <c r="N188" s="23"/>
      <c r="O188" s="23"/>
      <c r="P188" s="23"/>
      <c r="Q188" s="23"/>
      <c r="R188" s="23"/>
      <c r="S188" s="23"/>
      <c r="T188" s="28"/>
    </row>
    <row r="189" spans="1:20" ht="22.9" customHeight="1">
      <c r="A189" s="98"/>
      <c r="B189" s="16" t="s">
        <v>189</v>
      </c>
      <c r="C189" s="16" t="s">
        <v>160</v>
      </c>
      <c r="D189" s="16" t="s">
        <v>175</v>
      </c>
      <c r="E189" s="16" t="s">
        <v>115</v>
      </c>
      <c r="F189" s="16" t="s">
        <v>221</v>
      </c>
      <c r="G189" s="22">
        <v>5</v>
      </c>
      <c r="H189" s="23"/>
      <c r="I189" s="23">
        <v>5</v>
      </c>
      <c r="J189" s="23"/>
      <c r="K189" s="23"/>
      <c r="L189" s="23"/>
      <c r="M189" s="23"/>
      <c r="N189" s="23"/>
      <c r="O189" s="23"/>
      <c r="P189" s="23"/>
      <c r="Q189" s="23"/>
      <c r="R189" s="23"/>
      <c r="S189" s="23"/>
      <c r="T189" s="28"/>
    </row>
    <row r="190" spans="1:20" ht="22.9" customHeight="1">
      <c r="A190" s="98"/>
      <c r="B190" s="16" t="s">
        <v>189</v>
      </c>
      <c r="C190" s="16" t="s">
        <v>210</v>
      </c>
      <c r="D190" s="16" t="s">
        <v>165</v>
      </c>
      <c r="E190" s="16" t="s">
        <v>115</v>
      </c>
      <c r="F190" s="16" t="s">
        <v>215</v>
      </c>
      <c r="G190" s="22">
        <v>153.08000000000001</v>
      </c>
      <c r="H190" s="23"/>
      <c r="I190" s="23">
        <v>26.88</v>
      </c>
      <c r="J190" s="23">
        <v>126.2</v>
      </c>
      <c r="K190" s="23"/>
      <c r="L190" s="23"/>
      <c r="M190" s="23"/>
      <c r="N190" s="23"/>
      <c r="O190" s="23"/>
      <c r="P190" s="23"/>
      <c r="Q190" s="23"/>
      <c r="R190" s="23"/>
      <c r="S190" s="23"/>
      <c r="T190" s="28"/>
    </row>
    <row r="191" spans="1:20" ht="22.9" customHeight="1">
      <c r="A191" s="98"/>
      <c r="B191" s="16" t="s">
        <v>170</v>
      </c>
      <c r="C191" s="16" t="s">
        <v>162</v>
      </c>
      <c r="D191" s="16" t="s">
        <v>160</v>
      </c>
      <c r="E191" s="16" t="s">
        <v>115</v>
      </c>
      <c r="F191" s="16" t="s">
        <v>171</v>
      </c>
      <c r="G191" s="22">
        <v>25.38</v>
      </c>
      <c r="H191" s="23">
        <v>25.38</v>
      </c>
      <c r="I191" s="23"/>
      <c r="J191" s="23"/>
      <c r="K191" s="23"/>
      <c r="L191" s="23"/>
      <c r="M191" s="23"/>
      <c r="N191" s="23"/>
      <c r="O191" s="23"/>
      <c r="P191" s="23"/>
      <c r="Q191" s="23"/>
      <c r="R191" s="23"/>
      <c r="S191" s="23"/>
      <c r="T191" s="28"/>
    </row>
    <row r="192" spans="1:20" ht="22.9" customHeight="1">
      <c r="F192" s="16" t="s">
        <v>22</v>
      </c>
      <c r="G192" s="22">
        <v>20066.009999999998</v>
      </c>
      <c r="T192" s="27"/>
    </row>
    <row r="193" spans="1:20" ht="22.9" customHeight="1">
      <c r="B193" s="16"/>
      <c r="C193" s="16"/>
      <c r="D193" s="16"/>
      <c r="E193" s="16"/>
      <c r="F193" s="16" t="s">
        <v>118</v>
      </c>
      <c r="G193" s="22">
        <v>1903.76</v>
      </c>
      <c r="H193" s="22">
        <v>1900.96</v>
      </c>
      <c r="I193" s="22"/>
      <c r="J193" s="22">
        <v>2.8</v>
      </c>
      <c r="K193" s="22"/>
      <c r="L193" s="22"/>
      <c r="M193" s="22"/>
      <c r="N193" s="22"/>
      <c r="O193" s="22"/>
      <c r="P193" s="22"/>
      <c r="Q193" s="22"/>
      <c r="R193" s="22"/>
      <c r="S193" s="22"/>
      <c r="T193" s="27"/>
    </row>
    <row r="194" spans="1:20" ht="22.9" customHeight="1">
      <c r="A194" s="98"/>
      <c r="B194" s="16" t="s">
        <v>195</v>
      </c>
      <c r="C194" s="16" t="s">
        <v>162</v>
      </c>
      <c r="D194" s="16" t="s">
        <v>190</v>
      </c>
      <c r="E194" s="16" t="s">
        <v>117</v>
      </c>
      <c r="F194" s="16" t="s">
        <v>222</v>
      </c>
      <c r="G194" s="22">
        <v>1408.78</v>
      </c>
      <c r="H194" s="23">
        <v>1405.98</v>
      </c>
      <c r="I194" s="23"/>
      <c r="J194" s="23">
        <v>2.8</v>
      </c>
      <c r="K194" s="23"/>
      <c r="L194" s="23"/>
      <c r="M194" s="23"/>
      <c r="N194" s="23"/>
      <c r="O194" s="23"/>
      <c r="P194" s="23"/>
      <c r="Q194" s="23"/>
      <c r="R194" s="23"/>
      <c r="S194" s="23"/>
      <c r="T194" s="28"/>
    </row>
    <row r="195" spans="1:20" ht="22.9" customHeight="1">
      <c r="A195" s="98"/>
      <c r="B195" s="16" t="s">
        <v>164</v>
      </c>
      <c r="C195" s="16" t="s">
        <v>165</v>
      </c>
      <c r="D195" s="16" t="s">
        <v>165</v>
      </c>
      <c r="E195" s="16" t="s">
        <v>117</v>
      </c>
      <c r="F195" s="16" t="s">
        <v>166</v>
      </c>
      <c r="G195" s="22">
        <v>213.75</v>
      </c>
      <c r="H195" s="23">
        <v>213.75</v>
      </c>
      <c r="I195" s="23"/>
      <c r="J195" s="23"/>
      <c r="K195" s="23"/>
      <c r="L195" s="23"/>
      <c r="M195" s="23"/>
      <c r="N195" s="23"/>
      <c r="O195" s="23"/>
      <c r="P195" s="23"/>
      <c r="Q195" s="23"/>
      <c r="R195" s="23"/>
      <c r="S195" s="23"/>
      <c r="T195" s="28"/>
    </row>
    <row r="196" spans="1:20" ht="22.9" customHeight="1">
      <c r="A196" s="98"/>
      <c r="B196" s="16" t="s">
        <v>167</v>
      </c>
      <c r="C196" s="16" t="s">
        <v>168</v>
      </c>
      <c r="D196" s="16" t="s">
        <v>162</v>
      </c>
      <c r="E196" s="16" t="s">
        <v>117</v>
      </c>
      <c r="F196" s="16" t="s">
        <v>207</v>
      </c>
      <c r="G196" s="22">
        <v>120.93</v>
      </c>
      <c r="H196" s="23">
        <v>120.93</v>
      </c>
      <c r="I196" s="23"/>
      <c r="J196" s="23"/>
      <c r="K196" s="23"/>
      <c r="L196" s="23"/>
      <c r="M196" s="23"/>
      <c r="N196" s="23"/>
      <c r="O196" s="23"/>
      <c r="P196" s="23"/>
      <c r="Q196" s="23"/>
      <c r="R196" s="23"/>
      <c r="S196" s="23"/>
      <c r="T196" s="28"/>
    </row>
    <row r="197" spans="1:20" ht="22.9" customHeight="1">
      <c r="A197" s="98"/>
      <c r="B197" s="16" t="s">
        <v>170</v>
      </c>
      <c r="C197" s="16" t="s">
        <v>162</v>
      </c>
      <c r="D197" s="16" t="s">
        <v>160</v>
      </c>
      <c r="E197" s="16" t="s">
        <v>117</v>
      </c>
      <c r="F197" s="16" t="s">
        <v>171</v>
      </c>
      <c r="G197" s="22">
        <v>160.30000000000001</v>
      </c>
      <c r="H197" s="23">
        <v>160.30000000000001</v>
      </c>
      <c r="I197" s="23"/>
      <c r="J197" s="23"/>
      <c r="K197" s="23"/>
      <c r="L197" s="23"/>
      <c r="M197" s="23"/>
      <c r="N197" s="23"/>
      <c r="O197" s="23"/>
      <c r="P197" s="23"/>
      <c r="Q197" s="23"/>
      <c r="R197" s="23"/>
      <c r="S197" s="23"/>
      <c r="T197" s="28"/>
    </row>
    <row r="198" spans="1:20" ht="22.9" customHeight="1">
      <c r="F198" s="16" t="s">
        <v>22</v>
      </c>
      <c r="G198" s="22">
        <v>20066.009999999998</v>
      </c>
      <c r="T198" s="27"/>
    </row>
    <row r="199" spans="1:20" ht="22.9" customHeight="1">
      <c r="B199" s="16"/>
      <c r="C199" s="16"/>
      <c r="D199" s="16"/>
      <c r="E199" s="16"/>
      <c r="F199" s="16" t="s">
        <v>120</v>
      </c>
      <c r="G199" s="22">
        <v>1619.16</v>
      </c>
      <c r="H199" s="22">
        <v>1618.84</v>
      </c>
      <c r="I199" s="22"/>
      <c r="J199" s="22">
        <v>0.32</v>
      </c>
      <c r="K199" s="22"/>
      <c r="L199" s="22"/>
      <c r="M199" s="22"/>
      <c r="N199" s="22"/>
      <c r="O199" s="22"/>
      <c r="P199" s="22"/>
      <c r="Q199" s="22"/>
      <c r="R199" s="22"/>
      <c r="S199" s="22"/>
      <c r="T199" s="27"/>
    </row>
    <row r="200" spans="1:20" ht="22.9" customHeight="1">
      <c r="A200" s="98"/>
      <c r="B200" s="16" t="s">
        <v>195</v>
      </c>
      <c r="C200" s="16" t="s">
        <v>162</v>
      </c>
      <c r="D200" s="16" t="s">
        <v>159</v>
      </c>
      <c r="E200" s="16" t="s">
        <v>119</v>
      </c>
      <c r="F200" s="16" t="s">
        <v>223</v>
      </c>
      <c r="G200" s="22">
        <v>1203.1500000000001</v>
      </c>
      <c r="H200" s="23">
        <v>1202.83</v>
      </c>
      <c r="I200" s="23"/>
      <c r="J200" s="23">
        <v>0.32</v>
      </c>
      <c r="K200" s="23"/>
      <c r="L200" s="23"/>
      <c r="M200" s="23"/>
      <c r="N200" s="23"/>
      <c r="O200" s="23"/>
      <c r="P200" s="23"/>
      <c r="Q200" s="23"/>
      <c r="R200" s="23"/>
      <c r="S200" s="23"/>
      <c r="T200" s="28"/>
    </row>
    <row r="201" spans="1:20" ht="22.9" customHeight="1">
      <c r="A201" s="98"/>
      <c r="B201" s="16" t="s">
        <v>164</v>
      </c>
      <c r="C201" s="16" t="s">
        <v>165</v>
      </c>
      <c r="D201" s="16" t="s">
        <v>165</v>
      </c>
      <c r="E201" s="16" t="s">
        <v>119</v>
      </c>
      <c r="F201" s="16" t="s">
        <v>166</v>
      </c>
      <c r="G201" s="22">
        <v>279.33</v>
      </c>
      <c r="H201" s="23">
        <v>279.33</v>
      </c>
      <c r="I201" s="23"/>
      <c r="J201" s="23"/>
      <c r="K201" s="23"/>
      <c r="L201" s="23"/>
      <c r="M201" s="23"/>
      <c r="N201" s="23"/>
      <c r="O201" s="23"/>
      <c r="P201" s="23"/>
      <c r="Q201" s="23"/>
      <c r="R201" s="23"/>
      <c r="S201" s="23"/>
      <c r="T201" s="28"/>
    </row>
    <row r="202" spans="1:20" ht="22.9" customHeight="1">
      <c r="A202" s="98"/>
      <c r="B202" s="16" t="s">
        <v>170</v>
      </c>
      <c r="C202" s="16" t="s">
        <v>162</v>
      </c>
      <c r="D202" s="16" t="s">
        <v>160</v>
      </c>
      <c r="E202" s="16" t="s">
        <v>119</v>
      </c>
      <c r="F202" s="16" t="s">
        <v>171</v>
      </c>
      <c r="G202" s="22">
        <v>136.68</v>
      </c>
      <c r="H202" s="23">
        <v>136.68</v>
      </c>
      <c r="I202" s="23"/>
      <c r="J202" s="23"/>
      <c r="K202" s="23"/>
      <c r="L202" s="23"/>
      <c r="M202" s="23"/>
      <c r="N202" s="23"/>
      <c r="O202" s="23"/>
      <c r="P202" s="23"/>
      <c r="Q202" s="23"/>
      <c r="R202" s="23"/>
      <c r="S202" s="23"/>
      <c r="T202" s="28"/>
    </row>
    <row r="203" spans="1:20" ht="22.9" customHeight="1">
      <c r="F203" s="16" t="s">
        <v>22</v>
      </c>
      <c r="G203" s="22">
        <v>20066.009999999998</v>
      </c>
      <c r="T203" s="27"/>
    </row>
    <row r="204" spans="1:20" ht="22.9" customHeight="1">
      <c r="B204" s="16"/>
      <c r="C204" s="16"/>
      <c r="D204" s="16"/>
      <c r="E204" s="16"/>
      <c r="F204" s="16" t="s">
        <v>122</v>
      </c>
      <c r="G204" s="22">
        <v>550.83000000000004</v>
      </c>
      <c r="H204" s="22">
        <v>547.4</v>
      </c>
      <c r="I204" s="22"/>
      <c r="J204" s="22">
        <v>3.44</v>
      </c>
      <c r="K204" s="22"/>
      <c r="L204" s="22"/>
      <c r="M204" s="22"/>
      <c r="N204" s="22"/>
      <c r="O204" s="22"/>
      <c r="P204" s="22"/>
      <c r="Q204" s="22"/>
      <c r="R204" s="22"/>
      <c r="S204" s="22"/>
      <c r="T204" s="27"/>
    </row>
    <row r="205" spans="1:20" ht="22.9" customHeight="1">
      <c r="A205" s="98"/>
      <c r="B205" s="16" t="s">
        <v>195</v>
      </c>
      <c r="C205" s="16" t="s">
        <v>162</v>
      </c>
      <c r="D205" s="16" t="s">
        <v>162</v>
      </c>
      <c r="E205" s="16" t="s">
        <v>121</v>
      </c>
      <c r="F205" s="16" t="s">
        <v>224</v>
      </c>
      <c r="G205" s="22">
        <v>404.83</v>
      </c>
      <c r="H205" s="23">
        <v>401.39</v>
      </c>
      <c r="I205" s="23"/>
      <c r="J205" s="23">
        <v>3.44</v>
      </c>
      <c r="K205" s="23"/>
      <c r="L205" s="23"/>
      <c r="M205" s="23"/>
      <c r="N205" s="23"/>
      <c r="O205" s="23"/>
      <c r="P205" s="23"/>
      <c r="Q205" s="23"/>
      <c r="R205" s="23"/>
      <c r="S205" s="23"/>
      <c r="T205" s="28"/>
    </row>
    <row r="206" spans="1:20" ht="22.9" customHeight="1">
      <c r="A206" s="98"/>
      <c r="B206" s="16" t="s">
        <v>164</v>
      </c>
      <c r="C206" s="16" t="s">
        <v>165</v>
      </c>
      <c r="D206" s="16" t="s">
        <v>165</v>
      </c>
      <c r="E206" s="16" t="s">
        <v>121</v>
      </c>
      <c r="F206" s="16" t="s">
        <v>166</v>
      </c>
      <c r="G206" s="22">
        <v>60.95</v>
      </c>
      <c r="H206" s="23">
        <v>60.95</v>
      </c>
      <c r="I206" s="23"/>
      <c r="J206" s="23"/>
      <c r="K206" s="23"/>
      <c r="L206" s="23"/>
      <c r="M206" s="23"/>
      <c r="N206" s="23"/>
      <c r="O206" s="23"/>
      <c r="P206" s="23"/>
      <c r="Q206" s="23"/>
      <c r="R206" s="23"/>
      <c r="S206" s="23"/>
      <c r="T206" s="28"/>
    </row>
    <row r="207" spans="1:20" ht="22.9" customHeight="1">
      <c r="A207" s="98"/>
      <c r="B207" s="16" t="s">
        <v>167</v>
      </c>
      <c r="C207" s="16" t="s">
        <v>168</v>
      </c>
      <c r="D207" s="16" t="s">
        <v>162</v>
      </c>
      <c r="E207" s="16" t="s">
        <v>121</v>
      </c>
      <c r="F207" s="16" t="s">
        <v>207</v>
      </c>
      <c r="G207" s="22">
        <v>39.340000000000003</v>
      </c>
      <c r="H207" s="23">
        <v>39.340000000000003</v>
      </c>
      <c r="I207" s="23"/>
      <c r="J207" s="23"/>
      <c r="K207" s="23"/>
      <c r="L207" s="23"/>
      <c r="M207" s="23"/>
      <c r="N207" s="23"/>
      <c r="O207" s="23"/>
      <c r="P207" s="23"/>
      <c r="Q207" s="23"/>
      <c r="R207" s="23"/>
      <c r="S207" s="23"/>
      <c r="T207" s="28"/>
    </row>
    <row r="208" spans="1:20" ht="22.9" customHeight="1">
      <c r="A208" s="98"/>
      <c r="B208" s="16" t="s">
        <v>170</v>
      </c>
      <c r="C208" s="16" t="s">
        <v>162</v>
      </c>
      <c r="D208" s="16" t="s">
        <v>160</v>
      </c>
      <c r="E208" s="16" t="s">
        <v>121</v>
      </c>
      <c r="F208" s="16" t="s">
        <v>171</v>
      </c>
      <c r="G208" s="22">
        <v>45.71</v>
      </c>
      <c r="H208" s="23">
        <v>45.71</v>
      </c>
      <c r="I208" s="23"/>
      <c r="J208" s="23"/>
      <c r="K208" s="23"/>
      <c r="L208" s="23"/>
      <c r="M208" s="23"/>
      <c r="N208" s="23"/>
      <c r="O208" s="23"/>
      <c r="P208" s="23"/>
      <c r="Q208" s="23"/>
      <c r="R208" s="23"/>
      <c r="S208" s="23"/>
      <c r="T208" s="28"/>
    </row>
    <row r="209" spans="1:20" ht="22.9" customHeight="1">
      <c r="F209" s="16" t="s">
        <v>22</v>
      </c>
      <c r="G209" s="22">
        <v>20066.009999999998</v>
      </c>
      <c r="T209" s="27"/>
    </row>
    <row r="210" spans="1:20" ht="22.9" customHeight="1">
      <c r="B210" s="16"/>
      <c r="C210" s="16"/>
      <c r="D210" s="16"/>
      <c r="E210" s="16"/>
      <c r="F210" s="16" t="s">
        <v>124</v>
      </c>
      <c r="G210" s="22">
        <v>887.1</v>
      </c>
      <c r="H210" s="22">
        <v>881.15</v>
      </c>
      <c r="I210" s="22"/>
      <c r="J210" s="22">
        <v>5.95</v>
      </c>
      <c r="K210" s="22"/>
      <c r="L210" s="22"/>
      <c r="M210" s="22"/>
      <c r="N210" s="22"/>
      <c r="O210" s="22"/>
      <c r="P210" s="22"/>
      <c r="Q210" s="22"/>
      <c r="R210" s="22"/>
      <c r="S210" s="22"/>
      <c r="T210" s="27"/>
    </row>
    <row r="211" spans="1:20" ht="22.9" customHeight="1">
      <c r="A211" s="98"/>
      <c r="B211" s="16" t="s">
        <v>195</v>
      </c>
      <c r="C211" s="16" t="s">
        <v>162</v>
      </c>
      <c r="D211" s="16" t="s">
        <v>162</v>
      </c>
      <c r="E211" s="16" t="s">
        <v>123</v>
      </c>
      <c r="F211" s="16" t="s">
        <v>224</v>
      </c>
      <c r="G211" s="22">
        <v>656.29</v>
      </c>
      <c r="H211" s="23">
        <v>650.34</v>
      </c>
      <c r="I211" s="23"/>
      <c r="J211" s="23">
        <v>5.95</v>
      </c>
      <c r="K211" s="23"/>
      <c r="L211" s="23"/>
      <c r="M211" s="23"/>
      <c r="N211" s="23"/>
      <c r="O211" s="23"/>
      <c r="P211" s="23"/>
      <c r="Q211" s="23"/>
      <c r="R211" s="23"/>
      <c r="S211" s="23"/>
      <c r="T211" s="28"/>
    </row>
    <row r="212" spans="1:20" ht="22.9" customHeight="1">
      <c r="A212" s="98"/>
      <c r="B212" s="16" t="s">
        <v>164</v>
      </c>
      <c r="C212" s="16" t="s">
        <v>165</v>
      </c>
      <c r="D212" s="16" t="s">
        <v>165</v>
      </c>
      <c r="E212" s="16" t="s">
        <v>123</v>
      </c>
      <c r="F212" s="16" t="s">
        <v>166</v>
      </c>
      <c r="G212" s="22">
        <v>98.83</v>
      </c>
      <c r="H212" s="23">
        <v>98.83</v>
      </c>
      <c r="I212" s="23"/>
      <c r="J212" s="23"/>
      <c r="K212" s="23"/>
      <c r="L212" s="23"/>
      <c r="M212" s="23"/>
      <c r="N212" s="23"/>
      <c r="O212" s="23"/>
      <c r="P212" s="23"/>
      <c r="Q212" s="23"/>
      <c r="R212" s="23"/>
      <c r="S212" s="23"/>
      <c r="T212" s="28"/>
    </row>
    <row r="213" spans="1:20" ht="22.9" customHeight="1">
      <c r="A213" s="98"/>
      <c r="B213" s="16" t="s">
        <v>167</v>
      </c>
      <c r="C213" s="16" t="s">
        <v>168</v>
      </c>
      <c r="D213" s="16" t="s">
        <v>162</v>
      </c>
      <c r="E213" s="16" t="s">
        <v>123</v>
      </c>
      <c r="F213" s="16" t="s">
        <v>207</v>
      </c>
      <c r="G213" s="22">
        <v>57.87</v>
      </c>
      <c r="H213" s="23">
        <v>57.87</v>
      </c>
      <c r="I213" s="23"/>
      <c r="J213" s="23"/>
      <c r="K213" s="23"/>
      <c r="L213" s="23"/>
      <c r="M213" s="23"/>
      <c r="N213" s="23"/>
      <c r="O213" s="23"/>
      <c r="P213" s="23"/>
      <c r="Q213" s="23"/>
      <c r="R213" s="23"/>
      <c r="S213" s="23"/>
      <c r="T213" s="28"/>
    </row>
    <row r="214" spans="1:20" ht="22.9" customHeight="1">
      <c r="A214" s="98"/>
      <c r="B214" s="16" t="s">
        <v>170</v>
      </c>
      <c r="C214" s="16" t="s">
        <v>162</v>
      </c>
      <c r="D214" s="16" t="s">
        <v>160</v>
      </c>
      <c r="E214" s="16" t="s">
        <v>123</v>
      </c>
      <c r="F214" s="16" t="s">
        <v>171</v>
      </c>
      <c r="G214" s="22">
        <v>74.11</v>
      </c>
      <c r="H214" s="23">
        <v>74.11</v>
      </c>
      <c r="I214" s="23"/>
      <c r="J214" s="23"/>
      <c r="K214" s="23"/>
      <c r="L214" s="23"/>
      <c r="M214" s="23"/>
      <c r="N214" s="23"/>
      <c r="O214" s="23"/>
      <c r="P214" s="23"/>
      <c r="Q214" s="23"/>
      <c r="R214" s="23"/>
      <c r="S214" s="23"/>
      <c r="T214" s="28"/>
    </row>
    <row r="215" spans="1:20" ht="22.9" customHeight="1">
      <c r="F215" s="16" t="s">
        <v>22</v>
      </c>
      <c r="G215" s="22">
        <v>20066.009999999998</v>
      </c>
      <c r="T215" s="27"/>
    </row>
    <row r="216" spans="1:20" ht="22.9" customHeight="1">
      <c r="B216" s="16"/>
      <c r="C216" s="16"/>
      <c r="D216" s="16"/>
      <c r="E216" s="16"/>
      <c r="F216" s="16" t="s">
        <v>126</v>
      </c>
      <c r="G216" s="22">
        <v>534.89</v>
      </c>
      <c r="H216" s="22">
        <v>530.45000000000005</v>
      </c>
      <c r="I216" s="22"/>
      <c r="J216" s="22">
        <v>4.4400000000000004</v>
      </c>
      <c r="K216" s="22"/>
      <c r="L216" s="22"/>
      <c r="M216" s="22"/>
      <c r="N216" s="22"/>
      <c r="O216" s="22"/>
      <c r="P216" s="22"/>
      <c r="Q216" s="22"/>
      <c r="R216" s="22"/>
      <c r="S216" s="22"/>
      <c r="T216" s="27"/>
    </row>
    <row r="217" spans="1:20" ht="22.9" customHeight="1">
      <c r="A217" s="98"/>
      <c r="B217" s="16" t="s">
        <v>195</v>
      </c>
      <c r="C217" s="16" t="s">
        <v>162</v>
      </c>
      <c r="D217" s="16" t="s">
        <v>162</v>
      </c>
      <c r="E217" s="16" t="s">
        <v>125</v>
      </c>
      <c r="F217" s="16" t="s">
        <v>224</v>
      </c>
      <c r="G217" s="22">
        <v>396.04</v>
      </c>
      <c r="H217" s="23">
        <v>391.6</v>
      </c>
      <c r="I217" s="23"/>
      <c r="J217" s="23">
        <v>4.4400000000000004</v>
      </c>
      <c r="K217" s="23"/>
      <c r="L217" s="23"/>
      <c r="M217" s="23"/>
      <c r="N217" s="23"/>
      <c r="O217" s="23"/>
      <c r="P217" s="23"/>
      <c r="Q217" s="23"/>
      <c r="R217" s="23"/>
      <c r="S217" s="23"/>
      <c r="T217" s="28"/>
    </row>
    <row r="218" spans="1:20" ht="22.9" customHeight="1">
      <c r="A218" s="98"/>
      <c r="B218" s="16" t="s">
        <v>164</v>
      </c>
      <c r="C218" s="16" t="s">
        <v>165</v>
      </c>
      <c r="D218" s="16" t="s">
        <v>165</v>
      </c>
      <c r="E218" s="16" t="s">
        <v>125</v>
      </c>
      <c r="F218" s="16" t="s">
        <v>166</v>
      </c>
      <c r="G218" s="22">
        <v>59.47</v>
      </c>
      <c r="H218" s="23">
        <v>59.47</v>
      </c>
      <c r="I218" s="23"/>
      <c r="J218" s="23"/>
      <c r="K218" s="23"/>
      <c r="L218" s="23"/>
      <c r="M218" s="23"/>
      <c r="N218" s="23"/>
      <c r="O218" s="23"/>
      <c r="P218" s="23"/>
      <c r="Q218" s="23"/>
      <c r="R218" s="23"/>
      <c r="S218" s="23"/>
      <c r="T218" s="28"/>
    </row>
    <row r="219" spans="1:20" ht="22.9" customHeight="1">
      <c r="A219" s="98"/>
      <c r="B219" s="16" t="s">
        <v>167</v>
      </c>
      <c r="C219" s="16" t="s">
        <v>168</v>
      </c>
      <c r="D219" s="16" t="s">
        <v>162</v>
      </c>
      <c r="E219" s="16" t="s">
        <v>125</v>
      </c>
      <c r="F219" s="16" t="s">
        <v>207</v>
      </c>
      <c r="G219" s="22">
        <v>34.79</v>
      </c>
      <c r="H219" s="23">
        <v>34.79</v>
      </c>
      <c r="I219" s="23"/>
      <c r="J219" s="23"/>
      <c r="K219" s="23"/>
      <c r="L219" s="23"/>
      <c r="M219" s="23"/>
      <c r="N219" s="23"/>
      <c r="O219" s="23"/>
      <c r="P219" s="23"/>
      <c r="Q219" s="23"/>
      <c r="R219" s="23"/>
      <c r="S219" s="23"/>
      <c r="T219" s="28"/>
    </row>
    <row r="220" spans="1:20" ht="22.9" customHeight="1">
      <c r="A220" s="98"/>
      <c r="B220" s="16" t="s">
        <v>170</v>
      </c>
      <c r="C220" s="16" t="s">
        <v>162</v>
      </c>
      <c r="D220" s="16" t="s">
        <v>160</v>
      </c>
      <c r="E220" s="16" t="s">
        <v>125</v>
      </c>
      <c r="F220" s="16" t="s">
        <v>171</v>
      </c>
      <c r="G220" s="22">
        <v>44.59</v>
      </c>
      <c r="H220" s="23">
        <v>44.59</v>
      </c>
      <c r="I220" s="23"/>
      <c r="J220" s="23"/>
      <c r="K220" s="23"/>
      <c r="L220" s="23"/>
      <c r="M220" s="23"/>
      <c r="N220" s="23"/>
      <c r="O220" s="23"/>
      <c r="P220" s="23"/>
      <c r="Q220" s="23"/>
      <c r="R220" s="23"/>
      <c r="S220" s="23"/>
      <c r="T220" s="28"/>
    </row>
    <row r="221" spans="1:20" ht="22.9" customHeight="1">
      <c r="F221" s="16" t="s">
        <v>22</v>
      </c>
      <c r="G221" s="22">
        <v>20066.009999999998</v>
      </c>
      <c r="T221" s="27"/>
    </row>
    <row r="222" spans="1:20" ht="22.9" customHeight="1">
      <c r="B222" s="16"/>
      <c r="C222" s="16"/>
      <c r="D222" s="16"/>
      <c r="E222" s="16"/>
      <c r="F222" s="16" t="s">
        <v>128</v>
      </c>
      <c r="G222" s="22">
        <v>678.26</v>
      </c>
      <c r="H222" s="22">
        <v>673.19</v>
      </c>
      <c r="I222" s="22"/>
      <c r="J222" s="22">
        <v>5.07</v>
      </c>
      <c r="K222" s="22"/>
      <c r="L222" s="22"/>
      <c r="M222" s="22"/>
      <c r="N222" s="22"/>
      <c r="O222" s="22"/>
      <c r="P222" s="22"/>
      <c r="Q222" s="22"/>
      <c r="R222" s="22"/>
      <c r="S222" s="22"/>
      <c r="T222" s="27"/>
    </row>
    <row r="223" spans="1:20" ht="22.9" customHeight="1">
      <c r="A223" s="98"/>
      <c r="B223" s="16" t="s">
        <v>195</v>
      </c>
      <c r="C223" s="16" t="s">
        <v>162</v>
      </c>
      <c r="D223" s="16" t="s">
        <v>162</v>
      </c>
      <c r="E223" s="16" t="s">
        <v>127</v>
      </c>
      <c r="F223" s="16" t="s">
        <v>224</v>
      </c>
      <c r="G223" s="22">
        <v>502.65</v>
      </c>
      <c r="H223" s="23">
        <v>497.58</v>
      </c>
      <c r="I223" s="23"/>
      <c r="J223" s="23">
        <v>5.07</v>
      </c>
      <c r="K223" s="23"/>
      <c r="L223" s="23"/>
      <c r="M223" s="23"/>
      <c r="N223" s="23"/>
      <c r="O223" s="23"/>
      <c r="P223" s="23"/>
      <c r="Q223" s="23"/>
      <c r="R223" s="23"/>
      <c r="S223" s="23"/>
      <c r="T223" s="28"/>
    </row>
    <row r="224" spans="1:20" ht="22.9" customHeight="1">
      <c r="A224" s="98"/>
      <c r="B224" s="16" t="s">
        <v>164</v>
      </c>
      <c r="C224" s="16" t="s">
        <v>165</v>
      </c>
      <c r="D224" s="16" t="s">
        <v>165</v>
      </c>
      <c r="E224" s="16" t="s">
        <v>127</v>
      </c>
      <c r="F224" s="16" t="s">
        <v>166</v>
      </c>
      <c r="G224" s="22">
        <v>75.63</v>
      </c>
      <c r="H224" s="23">
        <v>75.63</v>
      </c>
      <c r="I224" s="23"/>
      <c r="J224" s="23"/>
      <c r="K224" s="23"/>
      <c r="L224" s="23"/>
      <c r="M224" s="23"/>
      <c r="N224" s="23"/>
      <c r="O224" s="23"/>
      <c r="P224" s="23"/>
      <c r="Q224" s="23"/>
      <c r="R224" s="23"/>
      <c r="S224" s="23"/>
      <c r="T224" s="28"/>
    </row>
    <row r="225" spans="1:20" ht="22.9" customHeight="1">
      <c r="A225" s="98"/>
      <c r="B225" s="16" t="s">
        <v>167</v>
      </c>
      <c r="C225" s="16" t="s">
        <v>168</v>
      </c>
      <c r="D225" s="16" t="s">
        <v>162</v>
      </c>
      <c r="E225" s="16" t="s">
        <v>127</v>
      </c>
      <c r="F225" s="16" t="s">
        <v>207</v>
      </c>
      <c r="G225" s="22">
        <v>43.27</v>
      </c>
      <c r="H225" s="23">
        <v>43.27</v>
      </c>
      <c r="I225" s="23"/>
      <c r="J225" s="23"/>
      <c r="K225" s="23"/>
      <c r="L225" s="23"/>
      <c r="M225" s="23"/>
      <c r="N225" s="23"/>
      <c r="O225" s="23"/>
      <c r="P225" s="23"/>
      <c r="Q225" s="23"/>
      <c r="R225" s="23"/>
      <c r="S225" s="23"/>
      <c r="T225" s="28"/>
    </row>
    <row r="226" spans="1:20" ht="22.9" customHeight="1">
      <c r="A226" s="98"/>
      <c r="B226" s="16" t="s">
        <v>170</v>
      </c>
      <c r="C226" s="16" t="s">
        <v>162</v>
      </c>
      <c r="D226" s="16" t="s">
        <v>160</v>
      </c>
      <c r="E226" s="16" t="s">
        <v>127</v>
      </c>
      <c r="F226" s="16" t="s">
        <v>171</v>
      </c>
      <c r="G226" s="22">
        <v>56.71</v>
      </c>
      <c r="H226" s="23">
        <v>56.71</v>
      </c>
      <c r="I226" s="23"/>
      <c r="J226" s="23"/>
      <c r="K226" s="23"/>
      <c r="L226" s="23"/>
      <c r="M226" s="23"/>
      <c r="N226" s="23"/>
      <c r="O226" s="23"/>
      <c r="P226" s="23"/>
      <c r="Q226" s="23"/>
      <c r="R226" s="23"/>
      <c r="S226" s="23"/>
      <c r="T226" s="28"/>
    </row>
    <row r="227" spans="1:20" ht="22.9" customHeight="1">
      <c r="F227" s="16" t="s">
        <v>22</v>
      </c>
      <c r="G227" s="22">
        <v>20066.009999999998</v>
      </c>
      <c r="T227" s="27"/>
    </row>
    <row r="228" spans="1:20" ht="22.9" customHeight="1">
      <c r="B228" s="16"/>
      <c r="C228" s="16"/>
      <c r="D228" s="16"/>
      <c r="E228" s="16"/>
      <c r="F228" s="16" t="s">
        <v>130</v>
      </c>
      <c r="G228" s="22">
        <v>703.46</v>
      </c>
      <c r="H228" s="22">
        <v>699.87</v>
      </c>
      <c r="I228" s="22"/>
      <c r="J228" s="22">
        <v>3.59</v>
      </c>
      <c r="K228" s="22"/>
      <c r="L228" s="22"/>
      <c r="M228" s="22"/>
      <c r="N228" s="22"/>
      <c r="O228" s="22"/>
      <c r="P228" s="22"/>
      <c r="Q228" s="22"/>
      <c r="R228" s="22"/>
      <c r="S228" s="22"/>
      <c r="T228" s="27"/>
    </row>
    <row r="229" spans="1:20" ht="22.9" customHeight="1">
      <c r="A229" s="98"/>
      <c r="B229" s="16" t="s">
        <v>195</v>
      </c>
      <c r="C229" s="16" t="s">
        <v>162</v>
      </c>
      <c r="D229" s="16" t="s">
        <v>160</v>
      </c>
      <c r="E229" s="16" t="s">
        <v>129</v>
      </c>
      <c r="F229" s="16" t="s">
        <v>225</v>
      </c>
      <c r="G229" s="22">
        <v>27.93</v>
      </c>
      <c r="H229" s="23">
        <v>27.93</v>
      </c>
      <c r="I229" s="23"/>
      <c r="J229" s="23"/>
      <c r="K229" s="23"/>
      <c r="L229" s="23"/>
      <c r="M229" s="23"/>
      <c r="N229" s="23"/>
      <c r="O229" s="23"/>
      <c r="P229" s="23"/>
      <c r="Q229" s="23"/>
      <c r="R229" s="23"/>
      <c r="S229" s="23"/>
      <c r="T229" s="28"/>
    </row>
    <row r="230" spans="1:20" ht="22.9" customHeight="1">
      <c r="A230" s="98"/>
      <c r="B230" s="16" t="s">
        <v>195</v>
      </c>
      <c r="C230" s="16" t="s">
        <v>162</v>
      </c>
      <c r="D230" s="16" t="s">
        <v>162</v>
      </c>
      <c r="E230" s="16" t="s">
        <v>129</v>
      </c>
      <c r="F230" s="16" t="s">
        <v>224</v>
      </c>
      <c r="G230" s="22">
        <v>494.15</v>
      </c>
      <c r="H230" s="23">
        <v>490.56</v>
      </c>
      <c r="I230" s="23"/>
      <c r="J230" s="23">
        <v>3.59</v>
      </c>
      <c r="K230" s="23"/>
      <c r="L230" s="23"/>
      <c r="M230" s="23"/>
      <c r="N230" s="23"/>
      <c r="O230" s="23"/>
      <c r="P230" s="23"/>
      <c r="Q230" s="23"/>
      <c r="R230" s="23"/>
      <c r="S230" s="23"/>
      <c r="T230" s="28"/>
    </row>
    <row r="231" spans="1:20" ht="22.9" customHeight="1">
      <c r="A231" s="98"/>
      <c r="B231" s="16" t="s">
        <v>164</v>
      </c>
      <c r="C231" s="16" t="s">
        <v>165</v>
      </c>
      <c r="D231" s="16" t="s">
        <v>165</v>
      </c>
      <c r="E231" s="16" t="s">
        <v>129</v>
      </c>
      <c r="F231" s="16" t="s">
        <v>166</v>
      </c>
      <c r="G231" s="22">
        <v>79.05</v>
      </c>
      <c r="H231" s="23">
        <v>79.05</v>
      </c>
      <c r="I231" s="23"/>
      <c r="J231" s="23"/>
      <c r="K231" s="23"/>
      <c r="L231" s="23"/>
      <c r="M231" s="23"/>
      <c r="N231" s="23"/>
      <c r="O231" s="23"/>
      <c r="P231" s="23"/>
      <c r="Q231" s="23"/>
      <c r="R231" s="23"/>
      <c r="S231" s="23"/>
      <c r="T231" s="28"/>
    </row>
    <row r="232" spans="1:20" ht="22.9" customHeight="1">
      <c r="A232" s="98"/>
      <c r="B232" s="16" t="s">
        <v>167</v>
      </c>
      <c r="C232" s="16" t="s">
        <v>168</v>
      </c>
      <c r="D232" s="16" t="s">
        <v>162</v>
      </c>
      <c r="E232" s="16" t="s">
        <v>129</v>
      </c>
      <c r="F232" s="16" t="s">
        <v>207</v>
      </c>
      <c r="G232" s="22">
        <v>46.47</v>
      </c>
      <c r="H232" s="23">
        <v>46.47</v>
      </c>
      <c r="I232" s="23"/>
      <c r="J232" s="23"/>
      <c r="K232" s="23"/>
      <c r="L232" s="23"/>
      <c r="M232" s="23"/>
      <c r="N232" s="23"/>
      <c r="O232" s="23"/>
      <c r="P232" s="23"/>
      <c r="Q232" s="23"/>
      <c r="R232" s="23"/>
      <c r="S232" s="23"/>
      <c r="T232" s="28"/>
    </row>
    <row r="233" spans="1:20" ht="22.9" customHeight="1">
      <c r="A233" s="98"/>
      <c r="B233" s="16" t="s">
        <v>170</v>
      </c>
      <c r="C233" s="16" t="s">
        <v>162</v>
      </c>
      <c r="D233" s="16" t="s">
        <v>160</v>
      </c>
      <c r="E233" s="16" t="s">
        <v>129</v>
      </c>
      <c r="F233" s="16" t="s">
        <v>171</v>
      </c>
      <c r="G233" s="22">
        <v>55.87</v>
      </c>
      <c r="H233" s="23">
        <v>55.87</v>
      </c>
      <c r="I233" s="23"/>
      <c r="J233" s="23"/>
      <c r="K233" s="23"/>
      <c r="L233" s="23"/>
      <c r="M233" s="23"/>
      <c r="N233" s="23"/>
      <c r="O233" s="23"/>
      <c r="P233" s="23"/>
      <c r="Q233" s="23"/>
      <c r="R233" s="23"/>
      <c r="S233" s="23"/>
      <c r="T233" s="28"/>
    </row>
    <row r="234" spans="1:20" ht="22.9" customHeight="1">
      <c r="F234" s="16" t="s">
        <v>22</v>
      </c>
      <c r="G234" s="22">
        <v>20066.009999999998</v>
      </c>
      <c r="T234" s="27"/>
    </row>
    <row r="235" spans="1:20" ht="22.9" customHeight="1">
      <c r="B235" s="16"/>
      <c r="C235" s="16"/>
      <c r="D235" s="16"/>
      <c r="E235" s="16"/>
      <c r="F235" s="16" t="s">
        <v>132</v>
      </c>
      <c r="G235" s="22">
        <v>730.07</v>
      </c>
      <c r="H235" s="22">
        <v>722.8</v>
      </c>
      <c r="I235" s="22"/>
      <c r="J235" s="22">
        <v>7.27</v>
      </c>
      <c r="K235" s="22"/>
      <c r="L235" s="22"/>
      <c r="M235" s="22"/>
      <c r="N235" s="22"/>
      <c r="O235" s="22"/>
      <c r="P235" s="22"/>
      <c r="Q235" s="22"/>
      <c r="R235" s="22"/>
      <c r="S235" s="22"/>
      <c r="T235" s="27"/>
    </row>
    <row r="236" spans="1:20" ht="22.9" customHeight="1">
      <c r="A236" s="98"/>
      <c r="B236" s="16" t="s">
        <v>195</v>
      </c>
      <c r="C236" s="16" t="s">
        <v>162</v>
      </c>
      <c r="D236" s="16" t="s">
        <v>160</v>
      </c>
      <c r="E236" s="16" t="s">
        <v>131</v>
      </c>
      <c r="F236" s="16" t="s">
        <v>225</v>
      </c>
      <c r="G236" s="22">
        <v>12.18</v>
      </c>
      <c r="H236" s="23">
        <v>12.18</v>
      </c>
      <c r="I236" s="23"/>
      <c r="J236" s="23"/>
      <c r="K236" s="23"/>
      <c r="L236" s="23"/>
      <c r="M236" s="23"/>
      <c r="N236" s="23"/>
      <c r="O236" s="23"/>
      <c r="P236" s="23"/>
      <c r="Q236" s="23"/>
      <c r="R236" s="23"/>
      <c r="S236" s="23"/>
      <c r="T236" s="28"/>
    </row>
    <row r="237" spans="1:20" ht="22.9" customHeight="1">
      <c r="A237" s="98"/>
      <c r="B237" s="16" t="s">
        <v>195</v>
      </c>
      <c r="C237" s="16" t="s">
        <v>162</v>
      </c>
      <c r="D237" s="16" t="s">
        <v>162</v>
      </c>
      <c r="E237" s="16" t="s">
        <v>131</v>
      </c>
      <c r="F237" s="16" t="s">
        <v>224</v>
      </c>
      <c r="G237" s="22">
        <v>531.95000000000005</v>
      </c>
      <c r="H237" s="23">
        <v>524.67999999999995</v>
      </c>
      <c r="I237" s="23"/>
      <c r="J237" s="23">
        <v>7.27</v>
      </c>
      <c r="K237" s="23"/>
      <c r="L237" s="23"/>
      <c r="M237" s="23"/>
      <c r="N237" s="23"/>
      <c r="O237" s="23"/>
      <c r="P237" s="23"/>
      <c r="Q237" s="23"/>
      <c r="R237" s="23"/>
      <c r="S237" s="23"/>
      <c r="T237" s="28"/>
    </row>
    <row r="238" spans="1:20" ht="22.9" customHeight="1">
      <c r="A238" s="98"/>
      <c r="B238" s="16" t="s">
        <v>164</v>
      </c>
      <c r="C238" s="16" t="s">
        <v>165</v>
      </c>
      <c r="D238" s="16" t="s">
        <v>165</v>
      </c>
      <c r="E238" s="16" t="s">
        <v>131</v>
      </c>
      <c r="F238" s="16" t="s">
        <v>166</v>
      </c>
      <c r="G238" s="22">
        <v>79.72</v>
      </c>
      <c r="H238" s="23">
        <v>79.72</v>
      </c>
      <c r="I238" s="23"/>
      <c r="J238" s="23"/>
      <c r="K238" s="23"/>
      <c r="L238" s="23"/>
      <c r="M238" s="23"/>
      <c r="N238" s="23"/>
      <c r="O238" s="23"/>
      <c r="P238" s="23"/>
      <c r="Q238" s="23"/>
      <c r="R238" s="23"/>
      <c r="S238" s="23"/>
      <c r="T238" s="28"/>
    </row>
    <row r="239" spans="1:20" ht="22.9" customHeight="1">
      <c r="A239" s="98"/>
      <c r="B239" s="16" t="s">
        <v>167</v>
      </c>
      <c r="C239" s="16" t="s">
        <v>168</v>
      </c>
      <c r="D239" s="16" t="s">
        <v>162</v>
      </c>
      <c r="E239" s="16" t="s">
        <v>131</v>
      </c>
      <c r="F239" s="16" t="s">
        <v>207</v>
      </c>
      <c r="G239" s="22">
        <v>46.44</v>
      </c>
      <c r="H239" s="23">
        <v>46.44</v>
      </c>
      <c r="I239" s="23"/>
      <c r="J239" s="23"/>
      <c r="K239" s="23"/>
      <c r="L239" s="23"/>
      <c r="M239" s="23"/>
      <c r="N239" s="23"/>
      <c r="O239" s="23"/>
      <c r="P239" s="23"/>
      <c r="Q239" s="23"/>
      <c r="R239" s="23"/>
      <c r="S239" s="23"/>
      <c r="T239" s="28"/>
    </row>
    <row r="240" spans="1:20" ht="22.9" customHeight="1">
      <c r="A240" s="98"/>
      <c r="B240" s="16" t="s">
        <v>170</v>
      </c>
      <c r="C240" s="16" t="s">
        <v>162</v>
      </c>
      <c r="D240" s="16" t="s">
        <v>160</v>
      </c>
      <c r="E240" s="16" t="s">
        <v>131</v>
      </c>
      <c r="F240" s="16" t="s">
        <v>171</v>
      </c>
      <c r="G240" s="22">
        <v>59.78</v>
      </c>
      <c r="H240" s="23">
        <v>59.78</v>
      </c>
      <c r="I240" s="23"/>
      <c r="J240" s="23"/>
      <c r="K240" s="23"/>
      <c r="L240" s="23"/>
      <c r="M240" s="23"/>
      <c r="N240" s="23"/>
      <c r="O240" s="23"/>
      <c r="P240" s="23"/>
      <c r="Q240" s="23"/>
      <c r="R240" s="23"/>
      <c r="S240" s="23"/>
      <c r="T240" s="28"/>
    </row>
    <row r="241" spans="1:20" ht="22.9" customHeight="1">
      <c r="F241" s="16" t="s">
        <v>22</v>
      </c>
      <c r="G241" s="22">
        <v>20066.009999999998</v>
      </c>
      <c r="T241" s="27"/>
    </row>
    <row r="242" spans="1:20" ht="22.9" customHeight="1">
      <c r="B242" s="16"/>
      <c r="C242" s="16"/>
      <c r="D242" s="16"/>
      <c r="E242" s="16"/>
      <c r="F242" s="16" t="s">
        <v>134</v>
      </c>
      <c r="G242" s="22">
        <v>250.58</v>
      </c>
      <c r="H242" s="22">
        <v>250.56</v>
      </c>
      <c r="I242" s="22"/>
      <c r="J242" s="22">
        <v>0.02</v>
      </c>
      <c r="K242" s="22"/>
      <c r="L242" s="22"/>
      <c r="M242" s="22"/>
      <c r="N242" s="22"/>
      <c r="O242" s="22"/>
      <c r="P242" s="22"/>
      <c r="Q242" s="22"/>
      <c r="R242" s="22"/>
      <c r="S242" s="22"/>
      <c r="T242" s="27"/>
    </row>
    <row r="243" spans="1:20" ht="22.9" customHeight="1">
      <c r="A243" s="98"/>
      <c r="B243" s="16" t="s">
        <v>195</v>
      </c>
      <c r="C243" s="16" t="s">
        <v>162</v>
      </c>
      <c r="D243" s="16" t="s">
        <v>162</v>
      </c>
      <c r="E243" s="16" t="s">
        <v>133</v>
      </c>
      <c r="F243" s="16" t="s">
        <v>224</v>
      </c>
      <c r="G243" s="22">
        <v>186.17</v>
      </c>
      <c r="H243" s="23">
        <v>186.15</v>
      </c>
      <c r="I243" s="23"/>
      <c r="J243" s="23">
        <v>0.02</v>
      </c>
      <c r="K243" s="23"/>
      <c r="L243" s="23"/>
      <c r="M243" s="23"/>
      <c r="N243" s="23"/>
      <c r="O243" s="23"/>
      <c r="P243" s="23"/>
      <c r="Q243" s="23"/>
      <c r="R243" s="23"/>
      <c r="S243" s="23"/>
      <c r="T243" s="28"/>
    </row>
    <row r="244" spans="1:20" ht="22.9" customHeight="1">
      <c r="A244" s="98"/>
      <c r="B244" s="16" t="s">
        <v>164</v>
      </c>
      <c r="C244" s="16" t="s">
        <v>165</v>
      </c>
      <c r="D244" s="16" t="s">
        <v>165</v>
      </c>
      <c r="E244" s="16" t="s">
        <v>133</v>
      </c>
      <c r="F244" s="16" t="s">
        <v>166</v>
      </c>
      <c r="G244" s="22">
        <v>28.13</v>
      </c>
      <c r="H244" s="23">
        <v>28.13</v>
      </c>
      <c r="I244" s="23"/>
      <c r="J244" s="23"/>
      <c r="K244" s="23"/>
      <c r="L244" s="23"/>
      <c r="M244" s="23"/>
      <c r="N244" s="23"/>
      <c r="O244" s="23"/>
      <c r="P244" s="23"/>
      <c r="Q244" s="23"/>
      <c r="R244" s="23"/>
      <c r="S244" s="23"/>
      <c r="T244" s="28"/>
    </row>
    <row r="245" spans="1:20" ht="22.9" customHeight="1">
      <c r="A245" s="98"/>
      <c r="B245" s="16" t="s">
        <v>167</v>
      </c>
      <c r="C245" s="16" t="s">
        <v>168</v>
      </c>
      <c r="D245" s="16" t="s">
        <v>162</v>
      </c>
      <c r="E245" s="16" t="s">
        <v>133</v>
      </c>
      <c r="F245" s="16" t="s">
        <v>207</v>
      </c>
      <c r="G245" s="22">
        <v>15.2</v>
      </c>
      <c r="H245" s="23">
        <v>15.2</v>
      </c>
      <c r="I245" s="23"/>
      <c r="J245" s="23"/>
      <c r="K245" s="23"/>
      <c r="L245" s="23"/>
      <c r="M245" s="23"/>
      <c r="N245" s="23"/>
      <c r="O245" s="23"/>
      <c r="P245" s="23"/>
      <c r="Q245" s="23"/>
      <c r="R245" s="23"/>
      <c r="S245" s="23"/>
      <c r="T245" s="28"/>
    </row>
    <row r="246" spans="1:20" ht="22.9" customHeight="1">
      <c r="A246" s="98"/>
      <c r="B246" s="16" t="s">
        <v>170</v>
      </c>
      <c r="C246" s="16" t="s">
        <v>162</v>
      </c>
      <c r="D246" s="16" t="s">
        <v>160</v>
      </c>
      <c r="E246" s="16" t="s">
        <v>133</v>
      </c>
      <c r="F246" s="16" t="s">
        <v>171</v>
      </c>
      <c r="G246" s="22">
        <v>21.09</v>
      </c>
      <c r="H246" s="23">
        <v>21.09</v>
      </c>
      <c r="I246" s="23"/>
      <c r="J246" s="23"/>
      <c r="K246" s="23"/>
      <c r="L246" s="23"/>
      <c r="M246" s="23"/>
      <c r="N246" s="23"/>
      <c r="O246" s="23"/>
      <c r="P246" s="23"/>
      <c r="Q246" s="23"/>
      <c r="R246" s="23"/>
      <c r="S246" s="23"/>
      <c r="T246" s="28"/>
    </row>
    <row r="247" spans="1:20" ht="22.9" customHeight="1">
      <c r="F247" s="16" t="s">
        <v>22</v>
      </c>
      <c r="G247" s="22">
        <v>20066.009999999998</v>
      </c>
      <c r="T247" s="27"/>
    </row>
    <row r="248" spans="1:20" ht="22.9" customHeight="1">
      <c r="B248" s="16"/>
      <c r="C248" s="16"/>
      <c r="D248" s="16"/>
      <c r="E248" s="16"/>
      <c r="F248" s="16" t="s">
        <v>136</v>
      </c>
      <c r="G248" s="22">
        <v>223.14</v>
      </c>
      <c r="H248" s="22">
        <v>223.14</v>
      </c>
      <c r="I248" s="22"/>
      <c r="J248" s="22">
        <v>0.01</v>
      </c>
      <c r="K248" s="22"/>
      <c r="L248" s="22"/>
      <c r="M248" s="22"/>
      <c r="N248" s="22"/>
      <c r="O248" s="22"/>
      <c r="P248" s="22"/>
      <c r="Q248" s="22"/>
      <c r="R248" s="22"/>
      <c r="S248" s="22"/>
      <c r="T248" s="27"/>
    </row>
    <row r="249" spans="1:20" ht="22.9" customHeight="1">
      <c r="A249" s="98"/>
      <c r="B249" s="16" t="s">
        <v>195</v>
      </c>
      <c r="C249" s="16" t="s">
        <v>162</v>
      </c>
      <c r="D249" s="16" t="s">
        <v>160</v>
      </c>
      <c r="E249" s="16" t="s">
        <v>135</v>
      </c>
      <c r="F249" s="16" t="s">
        <v>225</v>
      </c>
      <c r="G249" s="22">
        <v>175.5</v>
      </c>
      <c r="H249" s="23">
        <v>175.49</v>
      </c>
      <c r="I249" s="23"/>
      <c r="J249" s="23">
        <v>0.01</v>
      </c>
      <c r="K249" s="23"/>
      <c r="L249" s="23"/>
      <c r="M249" s="23"/>
      <c r="N249" s="23"/>
      <c r="O249" s="23"/>
      <c r="P249" s="23"/>
      <c r="Q249" s="23"/>
      <c r="R249" s="23"/>
      <c r="S249" s="23"/>
      <c r="T249" s="28"/>
    </row>
    <row r="250" spans="1:20" ht="22.9" customHeight="1">
      <c r="A250" s="98"/>
      <c r="B250" s="16" t="s">
        <v>164</v>
      </c>
      <c r="C250" s="16" t="s">
        <v>165</v>
      </c>
      <c r="D250" s="16" t="s">
        <v>165</v>
      </c>
      <c r="E250" s="16" t="s">
        <v>135</v>
      </c>
      <c r="F250" s="16" t="s">
        <v>166</v>
      </c>
      <c r="G250" s="22">
        <v>29.86</v>
      </c>
      <c r="H250" s="23">
        <v>29.86</v>
      </c>
      <c r="I250" s="23"/>
      <c r="J250" s="23"/>
      <c r="K250" s="23"/>
      <c r="L250" s="23"/>
      <c r="M250" s="23"/>
      <c r="N250" s="23"/>
      <c r="O250" s="23"/>
      <c r="P250" s="23"/>
      <c r="Q250" s="23"/>
      <c r="R250" s="23"/>
      <c r="S250" s="23"/>
      <c r="T250" s="28"/>
    </row>
    <row r="251" spans="1:20" ht="22.9" customHeight="1">
      <c r="A251" s="98"/>
      <c r="B251" s="16" t="s">
        <v>167</v>
      </c>
      <c r="C251" s="16" t="s">
        <v>168</v>
      </c>
      <c r="D251" s="16" t="s">
        <v>162</v>
      </c>
      <c r="E251" s="16" t="s">
        <v>135</v>
      </c>
      <c r="F251" s="16" t="s">
        <v>207</v>
      </c>
      <c r="G251" s="22">
        <v>16.899999999999999</v>
      </c>
      <c r="H251" s="23">
        <v>16.899999999999999</v>
      </c>
      <c r="I251" s="23"/>
      <c r="J251" s="23"/>
      <c r="K251" s="23"/>
      <c r="L251" s="23"/>
      <c r="M251" s="23"/>
      <c r="N251" s="23"/>
      <c r="O251" s="23"/>
      <c r="P251" s="23"/>
      <c r="Q251" s="23"/>
      <c r="R251" s="23"/>
      <c r="S251" s="23"/>
      <c r="T251" s="28"/>
    </row>
    <row r="252" spans="1:20" ht="22.9" customHeight="1">
      <c r="A252" s="98"/>
      <c r="B252" s="16" t="s">
        <v>170</v>
      </c>
      <c r="C252" s="16" t="s">
        <v>162</v>
      </c>
      <c r="D252" s="16" t="s">
        <v>160</v>
      </c>
      <c r="E252" s="16" t="s">
        <v>135</v>
      </c>
      <c r="F252" s="16" t="s">
        <v>171</v>
      </c>
      <c r="G252" s="22">
        <v>0.88</v>
      </c>
      <c r="H252" s="23">
        <v>0.88</v>
      </c>
      <c r="I252" s="23"/>
      <c r="J252" s="23"/>
      <c r="K252" s="23"/>
      <c r="L252" s="23"/>
      <c r="M252" s="23"/>
      <c r="N252" s="23"/>
      <c r="O252" s="23"/>
      <c r="P252" s="23"/>
      <c r="Q252" s="23"/>
      <c r="R252" s="23"/>
      <c r="S252" s="23"/>
      <c r="T252" s="28"/>
    </row>
    <row r="253" spans="1:20" ht="22.9" customHeight="1">
      <c r="F253" s="16" t="s">
        <v>22</v>
      </c>
      <c r="G253" s="22">
        <v>20066.009999999998</v>
      </c>
      <c r="T253" s="27"/>
    </row>
    <row r="254" spans="1:20" ht="22.9" customHeight="1">
      <c r="B254" s="16"/>
      <c r="C254" s="16"/>
      <c r="D254" s="16"/>
      <c r="E254" s="16"/>
      <c r="F254" s="16" t="s">
        <v>138</v>
      </c>
      <c r="G254" s="22">
        <v>162.65</v>
      </c>
      <c r="H254" s="22">
        <v>162.65</v>
      </c>
      <c r="I254" s="22"/>
      <c r="J254" s="22"/>
      <c r="K254" s="22"/>
      <c r="L254" s="22"/>
      <c r="M254" s="22"/>
      <c r="N254" s="22"/>
      <c r="O254" s="22"/>
      <c r="P254" s="22"/>
      <c r="Q254" s="22"/>
      <c r="R254" s="22"/>
      <c r="S254" s="22"/>
      <c r="T254" s="27"/>
    </row>
    <row r="255" spans="1:20" ht="22.9" customHeight="1">
      <c r="A255" s="98"/>
      <c r="B255" s="16" t="s">
        <v>195</v>
      </c>
      <c r="C255" s="16" t="s">
        <v>162</v>
      </c>
      <c r="D255" s="16" t="s">
        <v>160</v>
      </c>
      <c r="E255" s="16" t="s">
        <v>137</v>
      </c>
      <c r="F255" s="16" t="s">
        <v>225</v>
      </c>
      <c r="G255" s="22">
        <v>128.04</v>
      </c>
      <c r="H255" s="23">
        <v>128.04</v>
      </c>
      <c r="I255" s="23"/>
      <c r="J255" s="23"/>
      <c r="K255" s="23"/>
      <c r="L255" s="23"/>
      <c r="M255" s="23"/>
      <c r="N255" s="23"/>
      <c r="O255" s="23"/>
      <c r="P255" s="23"/>
      <c r="Q255" s="23"/>
      <c r="R255" s="23"/>
      <c r="S255" s="23"/>
      <c r="T255" s="28"/>
    </row>
    <row r="256" spans="1:20" ht="22.9" customHeight="1">
      <c r="A256" s="98"/>
      <c r="B256" s="16" t="s">
        <v>164</v>
      </c>
      <c r="C256" s="16" t="s">
        <v>165</v>
      </c>
      <c r="D256" s="16" t="s">
        <v>165</v>
      </c>
      <c r="E256" s="16" t="s">
        <v>137</v>
      </c>
      <c r="F256" s="16" t="s">
        <v>166</v>
      </c>
      <c r="G256" s="22">
        <v>22.09</v>
      </c>
      <c r="H256" s="23">
        <v>22.09</v>
      </c>
      <c r="I256" s="23"/>
      <c r="J256" s="23"/>
      <c r="K256" s="23"/>
      <c r="L256" s="23"/>
      <c r="M256" s="23"/>
      <c r="N256" s="23"/>
      <c r="O256" s="23"/>
      <c r="P256" s="23"/>
      <c r="Q256" s="23"/>
      <c r="R256" s="23"/>
      <c r="S256" s="23"/>
      <c r="T256" s="28"/>
    </row>
    <row r="257" spans="1:20" ht="22.9" customHeight="1">
      <c r="A257" s="98"/>
      <c r="B257" s="16" t="s">
        <v>167</v>
      </c>
      <c r="C257" s="16" t="s">
        <v>168</v>
      </c>
      <c r="D257" s="16" t="s">
        <v>162</v>
      </c>
      <c r="E257" s="16" t="s">
        <v>137</v>
      </c>
      <c r="F257" s="16" t="s">
        <v>207</v>
      </c>
      <c r="G257" s="22">
        <v>12.52</v>
      </c>
      <c r="H257" s="23">
        <v>12.52</v>
      </c>
      <c r="I257" s="23"/>
      <c r="J257" s="23"/>
      <c r="K257" s="23"/>
      <c r="L257" s="23"/>
      <c r="M257" s="23"/>
      <c r="N257" s="23"/>
      <c r="O257" s="23"/>
      <c r="P257" s="23"/>
      <c r="Q257" s="23"/>
      <c r="R257" s="23"/>
      <c r="S257" s="23"/>
      <c r="T257" s="28"/>
    </row>
    <row r="258" spans="1:20" ht="22.9" customHeight="1">
      <c r="F258" s="16" t="s">
        <v>22</v>
      </c>
      <c r="G258" s="22">
        <v>20066.009999999998</v>
      </c>
      <c r="T258" s="27"/>
    </row>
    <row r="259" spans="1:20" ht="22.9" customHeight="1">
      <c r="B259" s="16"/>
      <c r="C259" s="16"/>
      <c r="D259" s="16"/>
      <c r="E259" s="16"/>
      <c r="F259" s="16" t="s">
        <v>140</v>
      </c>
      <c r="G259" s="22">
        <v>140.35</v>
      </c>
      <c r="H259" s="22">
        <v>140.35</v>
      </c>
      <c r="I259" s="22"/>
      <c r="J259" s="22"/>
      <c r="K259" s="22"/>
      <c r="L259" s="22"/>
      <c r="M259" s="22"/>
      <c r="N259" s="22"/>
      <c r="O259" s="22"/>
      <c r="P259" s="22"/>
      <c r="Q259" s="22"/>
      <c r="R259" s="22"/>
      <c r="S259" s="22"/>
      <c r="T259" s="27"/>
    </row>
    <row r="260" spans="1:20" ht="22.9" customHeight="1">
      <c r="A260" s="98"/>
      <c r="B260" s="16" t="s">
        <v>195</v>
      </c>
      <c r="C260" s="16" t="s">
        <v>162</v>
      </c>
      <c r="D260" s="16" t="s">
        <v>160</v>
      </c>
      <c r="E260" s="16" t="s">
        <v>139</v>
      </c>
      <c r="F260" s="16" t="s">
        <v>225</v>
      </c>
      <c r="G260" s="22">
        <v>110.15</v>
      </c>
      <c r="H260" s="23">
        <v>110.15</v>
      </c>
      <c r="I260" s="23"/>
      <c r="J260" s="23"/>
      <c r="K260" s="23"/>
      <c r="L260" s="23"/>
      <c r="M260" s="23"/>
      <c r="N260" s="23"/>
      <c r="O260" s="23"/>
      <c r="P260" s="23"/>
      <c r="Q260" s="23"/>
      <c r="R260" s="23"/>
      <c r="S260" s="23"/>
      <c r="T260" s="28"/>
    </row>
    <row r="261" spans="1:20" ht="22.9" customHeight="1">
      <c r="A261" s="98"/>
      <c r="B261" s="16" t="s">
        <v>164</v>
      </c>
      <c r="C261" s="16" t="s">
        <v>165</v>
      </c>
      <c r="D261" s="16" t="s">
        <v>165</v>
      </c>
      <c r="E261" s="16" t="s">
        <v>139</v>
      </c>
      <c r="F261" s="16" t="s">
        <v>166</v>
      </c>
      <c r="G261" s="22">
        <v>18.809999999999999</v>
      </c>
      <c r="H261" s="23">
        <v>18.809999999999999</v>
      </c>
      <c r="I261" s="23"/>
      <c r="J261" s="23"/>
      <c r="K261" s="23"/>
      <c r="L261" s="23"/>
      <c r="M261" s="23"/>
      <c r="N261" s="23"/>
      <c r="O261" s="23"/>
      <c r="P261" s="23"/>
      <c r="Q261" s="23"/>
      <c r="R261" s="23"/>
      <c r="S261" s="23"/>
      <c r="T261" s="28"/>
    </row>
    <row r="262" spans="1:20" ht="22.9" customHeight="1">
      <c r="A262" s="98"/>
      <c r="B262" s="16" t="s">
        <v>167</v>
      </c>
      <c r="C262" s="16" t="s">
        <v>168</v>
      </c>
      <c r="D262" s="16" t="s">
        <v>162</v>
      </c>
      <c r="E262" s="16" t="s">
        <v>139</v>
      </c>
      <c r="F262" s="16" t="s">
        <v>207</v>
      </c>
      <c r="G262" s="22">
        <v>10.58</v>
      </c>
      <c r="H262" s="23">
        <v>10.58</v>
      </c>
      <c r="I262" s="23"/>
      <c r="J262" s="23"/>
      <c r="K262" s="23"/>
      <c r="L262" s="23"/>
      <c r="M262" s="23"/>
      <c r="N262" s="23"/>
      <c r="O262" s="23"/>
      <c r="P262" s="23"/>
      <c r="Q262" s="23"/>
      <c r="R262" s="23"/>
      <c r="S262" s="23"/>
      <c r="T262" s="28"/>
    </row>
    <row r="263" spans="1:20" ht="22.9" customHeight="1">
      <c r="A263" s="98"/>
      <c r="B263" s="16" t="s">
        <v>170</v>
      </c>
      <c r="C263" s="16" t="s">
        <v>162</v>
      </c>
      <c r="D263" s="16" t="s">
        <v>160</v>
      </c>
      <c r="E263" s="16" t="s">
        <v>139</v>
      </c>
      <c r="F263" s="16" t="s">
        <v>171</v>
      </c>
      <c r="G263" s="22">
        <v>0.8</v>
      </c>
      <c r="H263" s="23">
        <v>0.8</v>
      </c>
      <c r="I263" s="23"/>
      <c r="J263" s="23"/>
      <c r="K263" s="23"/>
      <c r="L263" s="23"/>
      <c r="M263" s="23"/>
      <c r="N263" s="23"/>
      <c r="O263" s="23"/>
      <c r="P263" s="23"/>
      <c r="Q263" s="23"/>
      <c r="R263" s="23"/>
      <c r="S263" s="23"/>
      <c r="T263" s="28"/>
    </row>
    <row r="264" spans="1:20" ht="22.9" customHeight="1">
      <c r="F264" s="16" t="s">
        <v>22</v>
      </c>
      <c r="G264" s="22">
        <v>20066.009999999998</v>
      </c>
      <c r="T264" s="27"/>
    </row>
    <row r="265" spans="1:20" ht="22.9" customHeight="1">
      <c r="B265" s="16"/>
      <c r="C265" s="16"/>
      <c r="D265" s="16"/>
      <c r="E265" s="16"/>
      <c r="F265" s="16" t="s">
        <v>142</v>
      </c>
      <c r="G265" s="22">
        <v>58.78</v>
      </c>
      <c r="H265" s="22">
        <v>58.78</v>
      </c>
      <c r="I265" s="22"/>
      <c r="J265" s="22">
        <v>0.01</v>
      </c>
      <c r="K265" s="22"/>
      <c r="L265" s="22"/>
      <c r="M265" s="22"/>
      <c r="N265" s="22"/>
      <c r="O265" s="22"/>
      <c r="P265" s="22"/>
      <c r="Q265" s="22"/>
      <c r="R265" s="22"/>
      <c r="S265" s="22"/>
      <c r="T265" s="27"/>
    </row>
    <row r="266" spans="1:20" ht="22.9" customHeight="1">
      <c r="A266" s="98"/>
      <c r="B266" s="16" t="s">
        <v>195</v>
      </c>
      <c r="C266" s="16" t="s">
        <v>162</v>
      </c>
      <c r="D266" s="16" t="s">
        <v>160</v>
      </c>
      <c r="E266" s="16" t="s">
        <v>141</v>
      </c>
      <c r="F266" s="16" t="s">
        <v>225</v>
      </c>
      <c r="G266" s="22">
        <v>45.84</v>
      </c>
      <c r="H266" s="23">
        <v>45.84</v>
      </c>
      <c r="I266" s="23"/>
      <c r="J266" s="23">
        <v>0.01</v>
      </c>
      <c r="K266" s="23"/>
      <c r="L266" s="23"/>
      <c r="M266" s="23"/>
      <c r="N266" s="23"/>
      <c r="O266" s="23"/>
      <c r="P266" s="23"/>
      <c r="Q266" s="23"/>
      <c r="R266" s="23"/>
      <c r="S266" s="23"/>
      <c r="T266" s="28"/>
    </row>
    <row r="267" spans="1:20" ht="22.9" customHeight="1">
      <c r="A267" s="98"/>
      <c r="B267" s="16" t="s">
        <v>164</v>
      </c>
      <c r="C267" s="16" t="s">
        <v>165</v>
      </c>
      <c r="D267" s="16" t="s">
        <v>165</v>
      </c>
      <c r="E267" s="16" t="s">
        <v>141</v>
      </c>
      <c r="F267" s="16" t="s">
        <v>166</v>
      </c>
      <c r="G267" s="22">
        <v>7.75</v>
      </c>
      <c r="H267" s="23">
        <v>7.75</v>
      </c>
      <c r="I267" s="23"/>
      <c r="J267" s="23"/>
      <c r="K267" s="23"/>
      <c r="L267" s="23"/>
      <c r="M267" s="23"/>
      <c r="N267" s="23"/>
      <c r="O267" s="23"/>
      <c r="P267" s="23"/>
      <c r="Q267" s="23"/>
      <c r="R267" s="23"/>
      <c r="S267" s="23"/>
      <c r="T267" s="28"/>
    </row>
    <row r="268" spans="1:20" ht="22.9" customHeight="1">
      <c r="A268" s="98"/>
      <c r="B268" s="16" t="s">
        <v>167</v>
      </c>
      <c r="C268" s="16" t="s">
        <v>168</v>
      </c>
      <c r="D268" s="16" t="s">
        <v>162</v>
      </c>
      <c r="E268" s="16" t="s">
        <v>141</v>
      </c>
      <c r="F268" s="16" t="s">
        <v>207</v>
      </c>
      <c r="G268" s="22">
        <v>4.3499999999999996</v>
      </c>
      <c r="H268" s="23">
        <v>4.3499999999999996</v>
      </c>
      <c r="I268" s="23"/>
      <c r="J268" s="23"/>
      <c r="K268" s="23"/>
      <c r="L268" s="23"/>
      <c r="M268" s="23"/>
      <c r="N268" s="23"/>
      <c r="O268" s="23"/>
      <c r="P268" s="23"/>
      <c r="Q268" s="23"/>
      <c r="R268" s="23"/>
      <c r="S268" s="23"/>
      <c r="T268" s="28"/>
    </row>
    <row r="269" spans="1:20" ht="22.9" customHeight="1">
      <c r="A269" s="98"/>
      <c r="B269" s="16" t="s">
        <v>170</v>
      </c>
      <c r="C269" s="16" t="s">
        <v>162</v>
      </c>
      <c r="D269" s="16" t="s">
        <v>160</v>
      </c>
      <c r="E269" s="16" t="s">
        <v>141</v>
      </c>
      <c r="F269" s="16" t="s">
        <v>171</v>
      </c>
      <c r="G269" s="22">
        <v>0.84</v>
      </c>
      <c r="H269" s="23">
        <v>0.84</v>
      </c>
      <c r="I269" s="23"/>
      <c r="J269" s="23"/>
      <c r="K269" s="23"/>
      <c r="L269" s="23"/>
      <c r="M269" s="23"/>
      <c r="N269" s="23"/>
      <c r="O269" s="23"/>
      <c r="P269" s="23"/>
      <c r="Q269" s="23"/>
      <c r="R269" s="23"/>
      <c r="S269" s="23"/>
      <c r="T269" s="28"/>
    </row>
    <row r="270" spans="1:20" ht="22.9" customHeight="1">
      <c r="F270" s="16" t="s">
        <v>22</v>
      </c>
      <c r="G270" s="22">
        <v>20066.009999999998</v>
      </c>
      <c r="T270" s="27"/>
    </row>
    <row r="271" spans="1:20" ht="22.9" customHeight="1">
      <c r="B271" s="16"/>
      <c r="C271" s="16"/>
      <c r="D271" s="16"/>
      <c r="E271" s="16"/>
      <c r="F271" s="16" t="s">
        <v>144</v>
      </c>
      <c r="G271" s="22">
        <v>561.30999999999995</v>
      </c>
      <c r="H271" s="22">
        <v>561.30999999999995</v>
      </c>
      <c r="I271" s="22"/>
      <c r="J271" s="22"/>
      <c r="K271" s="22"/>
      <c r="L271" s="22"/>
      <c r="M271" s="22"/>
      <c r="N271" s="22"/>
      <c r="O271" s="22"/>
      <c r="P271" s="22"/>
      <c r="Q271" s="22"/>
      <c r="R271" s="22"/>
      <c r="S271" s="22"/>
      <c r="T271" s="27"/>
    </row>
    <row r="272" spans="1:20" ht="22.9" customHeight="1">
      <c r="A272" s="5"/>
      <c r="B272" s="16" t="s">
        <v>167</v>
      </c>
      <c r="C272" s="16" t="s">
        <v>159</v>
      </c>
      <c r="D272" s="16" t="s">
        <v>160</v>
      </c>
      <c r="E272" s="16" t="s">
        <v>143</v>
      </c>
      <c r="F272" s="16" t="s">
        <v>226</v>
      </c>
      <c r="G272" s="22">
        <v>561.30999999999995</v>
      </c>
      <c r="H272" s="23">
        <v>561.30999999999995</v>
      </c>
      <c r="I272" s="23"/>
      <c r="J272" s="23"/>
      <c r="K272" s="23"/>
      <c r="L272" s="23"/>
      <c r="M272" s="23"/>
      <c r="N272" s="23"/>
      <c r="O272" s="23"/>
      <c r="P272" s="23"/>
      <c r="Q272" s="23"/>
      <c r="R272" s="23"/>
      <c r="S272" s="23"/>
      <c r="T272" s="28"/>
    </row>
    <row r="273" spans="1:20" ht="22.9" customHeight="1">
      <c r="F273" s="16" t="s">
        <v>22</v>
      </c>
      <c r="G273" s="22">
        <v>20066.009999999998</v>
      </c>
      <c r="T273" s="27"/>
    </row>
    <row r="274" spans="1:20" ht="22.9" customHeight="1">
      <c r="B274" s="16"/>
      <c r="C274" s="16"/>
      <c r="D274" s="16"/>
      <c r="E274" s="16"/>
      <c r="F274" s="16" t="s">
        <v>146</v>
      </c>
      <c r="G274" s="22">
        <v>148.41</v>
      </c>
      <c r="H274" s="22">
        <v>148.41</v>
      </c>
      <c r="I274" s="22"/>
      <c r="J274" s="22"/>
      <c r="K274" s="22"/>
      <c r="L274" s="22"/>
      <c r="M274" s="22"/>
      <c r="N274" s="22"/>
      <c r="O274" s="22"/>
      <c r="P274" s="22"/>
      <c r="Q274" s="22"/>
      <c r="R274" s="22"/>
      <c r="S274" s="22"/>
      <c r="T274" s="27"/>
    </row>
    <row r="275" spans="1:20" ht="22.9" customHeight="1">
      <c r="A275" s="5"/>
      <c r="B275" s="16" t="s">
        <v>167</v>
      </c>
      <c r="C275" s="16" t="s">
        <v>159</v>
      </c>
      <c r="D275" s="16" t="s">
        <v>162</v>
      </c>
      <c r="E275" s="16" t="s">
        <v>145</v>
      </c>
      <c r="F275" s="16" t="s">
        <v>227</v>
      </c>
      <c r="G275" s="22">
        <v>148.41</v>
      </c>
      <c r="H275" s="23">
        <v>148.41</v>
      </c>
      <c r="I275" s="23"/>
      <c r="J275" s="23"/>
      <c r="K275" s="23"/>
      <c r="L275" s="23"/>
      <c r="M275" s="23"/>
      <c r="N275" s="23"/>
      <c r="O275" s="23"/>
      <c r="P275" s="23"/>
      <c r="Q275" s="23"/>
      <c r="R275" s="23"/>
      <c r="S275" s="23"/>
      <c r="T275" s="28"/>
    </row>
    <row r="276" spans="1:20" ht="22.9" customHeight="1">
      <c r="F276" s="16" t="s">
        <v>22</v>
      </c>
      <c r="G276" s="22">
        <v>20066.009999999998</v>
      </c>
      <c r="T276" s="27"/>
    </row>
    <row r="277" spans="1:20" ht="22.9" customHeight="1">
      <c r="B277" s="16"/>
      <c r="C277" s="16"/>
      <c r="D277" s="16"/>
      <c r="E277" s="16"/>
      <c r="F277" s="16" t="s">
        <v>148</v>
      </c>
      <c r="G277" s="22">
        <v>125.16</v>
      </c>
      <c r="H277" s="22">
        <v>125.16</v>
      </c>
      <c r="I277" s="22"/>
      <c r="J277" s="22"/>
      <c r="K277" s="22"/>
      <c r="L277" s="22"/>
      <c r="M277" s="22"/>
      <c r="N277" s="22"/>
      <c r="O277" s="22"/>
      <c r="P277" s="22"/>
      <c r="Q277" s="22"/>
      <c r="R277" s="22"/>
      <c r="S277" s="22"/>
      <c r="T277" s="27"/>
    </row>
    <row r="278" spans="1:20" ht="22.9" customHeight="1">
      <c r="A278" s="5"/>
      <c r="B278" s="16" t="s">
        <v>167</v>
      </c>
      <c r="C278" s="16" t="s">
        <v>159</v>
      </c>
      <c r="D278" s="16" t="s">
        <v>162</v>
      </c>
      <c r="E278" s="16" t="s">
        <v>147</v>
      </c>
      <c r="F278" s="16" t="s">
        <v>227</v>
      </c>
      <c r="G278" s="22">
        <v>125.16</v>
      </c>
      <c r="H278" s="23">
        <v>125.16</v>
      </c>
      <c r="I278" s="23"/>
      <c r="J278" s="23"/>
      <c r="K278" s="23"/>
      <c r="L278" s="23"/>
      <c r="M278" s="23"/>
      <c r="N278" s="23"/>
      <c r="O278" s="23"/>
      <c r="P278" s="23"/>
      <c r="Q278" s="23"/>
      <c r="R278" s="23"/>
      <c r="S278" s="23"/>
      <c r="T278" s="28"/>
    </row>
    <row r="279" spans="1:20" ht="9.75" customHeight="1">
      <c r="A279" s="11"/>
      <c r="B279" s="24"/>
      <c r="C279" s="24"/>
      <c r="D279" s="24"/>
      <c r="E279" s="24"/>
      <c r="F279" s="11"/>
      <c r="G279" s="11"/>
      <c r="H279" s="11"/>
      <c r="I279" s="11"/>
      <c r="J279" s="11"/>
      <c r="K279" s="11"/>
      <c r="L279" s="11"/>
      <c r="M279" s="11"/>
      <c r="N279" s="11"/>
      <c r="O279" s="11"/>
      <c r="P279" s="11"/>
      <c r="Q279" s="11"/>
      <c r="R279" s="11"/>
      <c r="S279" s="11"/>
      <c r="T279" s="30"/>
    </row>
  </sheetData>
  <mergeCells count="54">
    <mergeCell ref="Q4:Q6"/>
    <mergeCell ref="R4:R6"/>
    <mergeCell ref="S4:S6"/>
    <mergeCell ref="L4:L6"/>
    <mergeCell ref="M4:M6"/>
    <mergeCell ref="N4:N6"/>
    <mergeCell ref="O4:O6"/>
    <mergeCell ref="P4:P6"/>
    <mergeCell ref="G4:G6"/>
    <mergeCell ref="H4:H6"/>
    <mergeCell ref="I4:I6"/>
    <mergeCell ref="J4:J6"/>
    <mergeCell ref="K4:K6"/>
    <mergeCell ref="A249:A252"/>
    <mergeCell ref="A255:A257"/>
    <mergeCell ref="A260:A263"/>
    <mergeCell ref="A266:A269"/>
    <mergeCell ref="E5:E6"/>
    <mergeCell ref="A217:A220"/>
    <mergeCell ref="A223:A226"/>
    <mergeCell ref="A229:A233"/>
    <mergeCell ref="A236:A240"/>
    <mergeCell ref="A243:A246"/>
    <mergeCell ref="A177:A191"/>
    <mergeCell ref="A194:A197"/>
    <mergeCell ref="A200:A202"/>
    <mergeCell ref="A205:A208"/>
    <mergeCell ref="A211:A214"/>
    <mergeCell ref="A118:A121"/>
    <mergeCell ref="A127:A131"/>
    <mergeCell ref="A134:A139"/>
    <mergeCell ref="A145:A157"/>
    <mergeCell ref="A160:A174"/>
    <mergeCell ref="A75:A80"/>
    <mergeCell ref="A83:A89"/>
    <mergeCell ref="A92:A97"/>
    <mergeCell ref="A103:A106"/>
    <mergeCell ref="A109:A112"/>
    <mergeCell ref="A36:A45"/>
    <mergeCell ref="A48:A50"/>
    <mergeCell ref="A53:A57"/>
    <mergeCell ref="A60:A64"/>
    <mergeCell ref="A67:A72"/>
    <mergeCell ref="B4:F4"/>
    <mergeCell ref="B5:D5"/>
    <mergeCell ref="A10:A14"/>
    <mergeCell ref="A17:A26"/>
    <mergeCell ref="A29:A33"/>
    <mergeCell ref="F5:F6"/>
    <mergeCell ref="B1:D1"/>
    <mergeCell ref="H1:S1"/>
    <mergeCell ref="B2:S2"/>
    <mergeCell ref="B3:F3"/>
    <mergeCell ref="H3:S3"/>
  </mergeCells>
  <phoneticPr fontId="12"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725"/>
  <sheetViews>
    <sheetView workbookViewId="0">
      <pane ySplit="6" topLeftCell="A7" activePane="bottomLeft" state="frozen"/>
      <selection pane="bottomLeft" activeCell="G13" sqref="G1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 min="10" max="10" width="9.75" customWidth="1"/>
  </cols>
  <sheetData>
    <row r="1" spans="1:9" ht="16.350000000000001" customHeight="1">
      <c r="A1" s="1"/>
      <c r="B1" s="102"/>
      <c r="C1" s="102"/>
      <c r="D1" s="44"/>
      <c r="E1" s="44"/>
      <c r="F1" s="45"/>
      <c r="G1" s="45"/>
      <c r="H1" s="46" t="s">
        <v>341</v>
      </c>
      <c r="I1" s="12"/>
    </row>
    <row r="2" spans="1:9" ht="22.9" customHeight="1">
      <c r="A2" s="2"/>
      <c r="B2" s="103" t="s">
        <v>342</v>
      </c>
      <c r="C2" s="103"/>
      <c r="D2" s="103"/>
      <c r="E2" s="103"/>
      <c r="F2" s="103"/>
      <c r="G2" s="103"/>
      <c r="H2" s="103"/>
      <c r="I2" s="12"/>
    </row>
    <row r="3" spans="1:9" ht="19.5" customHeight="1">
      <c r="A3" s="3"/>
      <c r="B3" s="104" t="s">
        <v>4</v>
      </c>
      <c r="C3" s="104"/>
      <c r="D3" s="104"/>
      <c r="E3" s="104"/>
      <c r="F3" s="61"/>
      <c r="G3" s="48"/>
      <c r="H3" s="91" t="s">
        <v>5</v>
      </c>
      <c r="I3" s="12"/>
    </row>
    <row r="4" spans="1:9" ht="24.4" customHeight="1">
      <c r="A4" s="7"/>
      <c r="B4" s="101" t="s">
        <v>8</v>
      </c>
      <c r="C4" s="101"/>
      <c r="D4" s="101"/>
      <c r="E4" s="101"/>
      <c r="F4" s="101" t="s">
        <v>150</v>
      </c>
      <c r="G4" s="101"/>
      <c r="H4" s="101"/>
      <c r="I4" s="12"/>
    </row>
    <row r="5" spans="1:9" ht="24.4" customHeight="1">
      <c r="A5" s="7"/>
      <c r="B5" s="101" t="s">
        <v>154</v>
      </c>
      <c r="C5" s="101"/>
      <c r="D5" s="101" t="s">
        <v>68</v>
      </c>
      <c r="E5" s="101" t="s">
        <v>69</v>
      </c>
      <c r="F5" s="101" t="s">
        <v>57</v>
      </c>
      <c r="G5" s="101" t="s">
        <v>343</v>
      </c>
      <c r="H5" s="101" t="s">
        <v>344</v>
      </c>
      <c r="I5" s="12"/>
    </row>
    <row r="6" spans="1:9" ht="24.4" customHeight="1">
      <c r="A6" s="6"/>
      <c r="B6" s="90" t="s">
        <v>155</v>
      </c>
      <c r="C6" s="90" t="s">
        <v>156</v>
      </c>
      <c r="D6" s="101"/>
      <c r="E6" s="101"/>
      <c r="F6" s="101"/>
      <c r="G6" s="101"/>
      <c r="H6" s="101"/>
      <c r="I6" s="12"/>
    </row>
    <row r="7" spans="1:9" ht="22.9" customHeight="1">
      <c r="A7" s="7"/>
      <c r="B7" s="50"/>
      <c r="C7" s="50"/>
      <c r="D7" s="50"/>
      <c r="E7" s="51" t="s">
        <v>70</v>
      </c>
      <c r="F7" s="52">
        <f>G7+H7</f>
        <v>17989.09</v>
      </c>
      <c r="G7" s="52">
        <f>G8</f>
        <v>16092.830000000002</v>
      </c>
      <c r="H7" s="52">
        <v>1896.26</v>
      </c>
      <c r="I7" s="12"/>
    </row>
    <row r="8" spans="1:9" ht="22.9" customHeight="1">
      <c r="A8" s="7"/>
      <c r="B8" s="53" t="s">
        <v>22</v>
      </c>
      <c r="C8" s="53" t="s">
        <v>22</v>
      </c>
      <c r="D8" s="54"/>
      <c r="E8" s="55" t="s">
        <v>22</v>
      </c>
      <c r="F8" s="52">
        <f>G8+H8</f>
        <v>17989.09</v>
      </c>
      <c r="G8" s="56">
        <f>46092.83-30000</f>
        <v>16092.830000000002</v>
      </c>
      <c r="H8" s="56">
        <v>1896.26</v>
      </c>
      <c r="I8" s="12"/>
    </row>
    <row r="9" spans="1:9" ht="22.9" customHeight="1">
      <c r="A9" s="7"/>
      <c r="B9" s="53" t="s">
        <v>22</v>
      </c>
      <c r="C9" s="53" t="s">
        <v>22</v>
      </c>
      <c r="D9" s="54" t="s">
        <v>71</v>
      </c>
      <c r="E9" s="55" t="s">
        <v>72</v>
      </c>
      <c r="F9" s="56">
        <v>299.44</v>
      </c>
      <c r="G9" s="56">
        <v>212.62</v>
      </c>
      <c r="H9" s="56">
        <v>86.82</v>
      </c>
      <c r="I9" s="12"/>
    </row>
    <row r="10" spans="1:9" ht="22.9" customHeight="1">
      <c r="A10" s="7"/>
      <c r="B10" s="53" t="s">
        <v>22</v>
      </c>
      <c r="C10" s="53" t="s">
        <v>22</v>
      </c>
      <c r="D10" s="54" t="s">
        <v>1587</v>
      </c>
      <c r="E10" s="55" t="s">
        <v>1588</v>
      </c>
      <c r="F10" s="56">
        <v>210.29</v>
      </c>
      <c r="G10" s="56">
        <v>210.29</v>
      </c>
      <c r="H10" s="56"/>
      <c r="I10" s="12"/>
    </row>
    <row r="11" spans="1:9" ht="22.9" customHeight="1">
      <c r="A11" s="94"/>
      <c r="B11" s="53" t="s">
        <v>1525</v>
      </c>
      <c r="C11" s="53" t="s">
        <v>293</v>
      </c>
      <c r="D11" s="54" t="s">
        <v>1589</v>
      </c>
      <c r="E11" s="55" t="s">
        <v>1590</v>
      </c>
      <c r="F11" s="56">
        <v>54.7</v>
      </c>
      <c r="G11" s="56">
        <v>54.7</v>
      </c>
      <c r="H11" s="56"/>
      <c r="I11" s="12"/>
    </row>
    <row r="12" spans="1:9" ht="22.9" customHeight="1">
      <c r="A12" s="94"/>
      <c r="B12" s="53" t="s">
        <v>1525</v>
      </c>
      <c r="C12" s="53" t="s">
        <v>294</v>
      </c>
      <c r="D12" s="54" t="s">
        <v>1591</v>
      </c>
      <c r="E12" s="55" t="s">
        <v>1592</v>
      </c>
      <c r="F12" s="56">
        <v>32.130000000000003</v>
      </c>
      <c r="G12" s="56">
        <v>32.130000000000003</v>
      </c>
      <c r="H12" s="56"/>
      <c r="I12" s="12"/>
    </row>
    <row r="13" spans="1:9" ht="22.9" customHeight="1">
      <c r="A13" s="94"/>
      <c r="B13" s="53" t="s">
        <v>1525</v>
      </c>
      <c r="C13" s="53" t="s">
        <v>295</v>
      </c>
      <c r="D13" s="54" t="s">
        <v>1593</v>
      </c>
      <c r="E13" s="55" t="s">
        <v>1594</v>
      </c>
      <c r="F13" s="56">
        <v>3.97</v>
      </c>
      <c r="G13" s="56">
        <v>3.97</v>
      </c>
      <c r="H13" s="56"/>
      <c r="I13" s="12"/>
    </row>
    <row r="14" spans="1:9" ht="22.9" customHeight="1">
      <c r="A14" s="94"/>
      <c r="B14" s="53" t="s">
        <v>1525</v>
      </c>
      <c r="C14" s="53" t="s">
        <v>1529</v>
      </c>
      <c r="D14" s="54" t="s">
        <v>1595</v>
      </c>
      <c r="E14" s="55" t="s">
        <v>1596</v>
      </c>
      <c r="F14" s="56">
        <v>5.76</v>
      </c>
      <c r="G14" s="56">
        <v>5.76</v>
      </c>
      <c r="H14" s="56"/>
      <c r="I14" s="12"/>
    </row>
    <row r="15" spans="1:9" ht="22.9" customHeight="1">
      <c r="B15" s="53" t="s">
        <v>1525</v>
      </c>
      <c r="C15" s="53" t="s">
        <v>299</v>
      </c>
      <c r="D15" s="54" t="s">
        <v>1597</v>
      </c>
      <c r="E15" s="55" t="s">
        <v>1598</v>
      </c>
      <c r="F15" s="56">
        <v>25.98</v>
      </c>
      <c r="G15" s="56">
        <v>25.98</v>
      </c>
      <c r="H15" s="56"/>
      <c r="I15" s="12"/>
    </row>
    <row r="16" spans="1:9" ht="22.9" customHeight="1">
      <c r="A16" s="94"/>
      <c r="B16" s="53" t="s">
        <v>1525</v>
      </c>
      <c r="C16" s="53" t="s">
        <v>1532</v>
      </c>
      <c r="D16" s="54" t="s">
        <v>1599</v>
      </c>
      <c r="E16" s="55" t="s">
        <v>1600</v>
      </c>
      <c r="F16" s="56">
        <v>14.92</v>
      </c>
      <c r="G16" s="56">
        <v>14.92</v>
      </c>
      <c r="H16" s="56"/>
      <c r="I16" s="12"/>
    </row>
    <row r="17" spans="1:9" ht="22.9" customHeight="1">
      <c r="A17" s="94"/>
      <c r="B17" s="53" t="s">
        <v>1525</v>
      </c>
      <c r="C17" s="53" t="s">
        <v>1534</v>
      </c>
      <c r="D17" s="54" t="s">
        <v>1601</v>
      </c>
      <c r="E17" s="55" t="s">
        <v>1602</v>
      </c>
      <c r="F17" s="56">
        <v>0.62</v>
      </c>
      <c r="G17" s="56">
        <v>0.62</v>
      </c>
      <c r="H17" s="56"/>
      <c r="I17" s="12"/>
    </row>
    <row r="18" spans="1:9" ht="22.9" customHeight="1">
      <c r="A18" s="94"/>
      <c r="B18" s="53" t="s">
        <v>1525</v>
      </c>
      <c r="C18" s="53" t="s">
        <v>1536</v>
      </c>
      <c r="D18" s="54" t="s">
        <v>1603</v>
      </c>
      <c r="E18" s="55" t="s">
        <v>345</v>
      </c>
      <c r="F18" s="56">
        <v>18.079999999999998</v>
      </c>
      <c r="G18" s="56">
        <v>18.079999999999998</v>
      </c>
      <c r="H18" s="56"/>
      <c r="I18" s="12"/>
    </row>
    <row r="19" spans="1:9" ht="22.9" customHeight="1">
      <c r="A19" s="94"/>
      <c r="B19" s="53" t="s">
        <v>1525</v>
      </c>
      <c r="C19" s="53" t="s">
        <v>296</v>
      </c>
      <c r="D19" s="54" t="s">
        <v>1604</v>
      </c>
      <c r="E19" s="55" t="s">
        <v>346</v>
      </c>
      <c r="F19" s="56">
        <v>54.12</v>
      </c>
      <c r="G19" s="56">
        <v>54.12</v>
      </c>
      <c r="H19" s="56"/>
      <c r="I19" s="12"/>
    </row>
    <row r="20" spans="1:9" ht="22.9" customHeight="1">
      <c r="A20" s="94"/>
      <c r="B20" s="53" t="s">
        <v>22</v>
      </c>
      <c r="C20" s="53" t="s">
        <v>22</v>
      </c>
      <c r="D20" s="54" t="s">
        <v>1605</v>
      </c>
      <c r="E20" s="55" t="s">
        <v>1606</v>
      </c>
      <c r="F20" s="56">
        <v>86.82</v>
      </c>
      <c r="G20" s="56"/>
      <c r="H20" s="56">
        <v>86.82</v>
      </c>
      <c r="I20" s="12"/>
    </row>
    <row r="21" spans="1:9" ht="22.9" customHeight="1">
      <c r="A21" s="94"/>
      <c r="B21" s="53" t="s">
        <v>1539</v>
      </c>
      <c r="C21" s="53" t="s">
        <v>293</v>
      </c>
      <c r="D21" s="54" t="s">
        <v>1607</v>
      </c>
      <c r="E21" s="55" t="s">
        <v>1608</v>
      </c>
      <c r="F21" s="56">
        <v>15.86</v>
      </c>
      <c r="G21" s="56"/>
      <c r="H21" s="56">
        <v>15.86</v>
      </c>
      <c r="I21" s="12"/>
    </row>
    <row r="22" spans="1:9" ht="22.9" customHeight="1">
      <c r="B22" s="53" t="s">
        <v>1539</v>
      </c>
      <c r="C22" s="53" t="s">
        <v>297</v>
      </c>
      <c r="D22" s="54" t="s">
        <v>1609</v>
      </c>
      <c r="E22" s="55" t="s">
        <v>1610</v>
      </c>
      <c r="F22" s="56">
        <v>0.74</v>
      </c>
      <c r="G22" s="56"/>
      <c r="H22" s="56">
        <v>0.74</v>
      </c>
      <c r="I22" s="12"/>
    </row>
    <row r="23" spans="1:9" ht="22.9" customHeight="1">
      <c r="A23" s="7"/>
      <c r="B23" s="53" t="s">
        <v>1539</v>
      </c>
      <c r="C23" s="53" t="s">
        <v>298</v>
      </c>
      <c r="D23" s="54" t="s">
        <v>1611</v>
      </c>
      <c r="E23" s="55" t="s">
        <v>1612</v>
      </c>
      <c r="F23" s="56">
        <v>4.21</v>
      </c>
      <c r="G23" s="56"/>
      <c r="H23" s="56">
        <v>4.21</v>
      </c>
      <c r="I23" s="12"/>
    </row>
    <row r="24" spans="1:9" ht="22.9" customHeight="1">
      <c r="B24" s="53" t="s">
        <v>1539</v>
      </c>
      <c r="C24" s="53" t="s">
        <v>1529</v>
      </c>
      <c r="D24" s="54" t="s">
        <v>1613</v>
      </c>
      <c r="E24" s="55" t="s">
        <v>1614</v>
      </c>
      <c r="F24" s="56">
        <v>7.06</v>
      </c>
      <c r="G24" s="56"/>
      <c r="H24" s="56">
        <v>7.06</v>
      </c>
      <c r="I24" s="12"/>
    </row>
    <row r="25" spans="1:9" ht="22.9" customHeight="1">
      <c r="A25" s="7"/>
      <c r="B25" s="53" t="s">
        <v>1539</v>
      </c>
      <c r="C25" s="53" t="s">
        <v>303</v>
      </c>
      <c r="D25" s="54" t="s">
        <v>1615</v>
      </c>
      <c r="E25" s="55" t="s">
        <v>1616</v>
      </c>
      <c r="F25" s="56">
        <v>1.37</v>
      </c>
      <c r="G25" s="56"/>
      <c r="H25" s="56">
        <v>1.37</v>
      </c>
      <c r="I25" s="12"/>
    </row>
    <row r="26" spans="1:9" ht="22.9" customHeight="1">
      <c r="A26" s="94"/>
      <c r="B26" s="53" t="s">
        <v>1539</v>
      </c>
      <c r="C26" s="53" t="s">
        <v>1545</v>
      </c>
      <c r="D26" s="54" t="s">
        <v>1617</v>
      </c>
      <c r="E26" s="55" t="s">
        <v>1618</v>
      </c>
      <c r="F26" s="56">
        <v>21.52</v>
      </c>
      <c r="G26" s="56"/>
      <c r="H26" s="56">
        <v>21.52</v>
      </c>
      <c r="I26" s="12"/>
    </row>
    <row r="27" spans="1:9" ht="22.9" customHeight="1">
      <c r="A27" s="94"/>
      <c r="B27" s="53" t="s">
        <v>1539</v>
      </c>
      <c r="C27" s="53" t="s">
        <v>1547</v>
      </c>
      <c r="D27" s="54" t="s">
        <v>1619</v>
      </c>
      <c r="E27" s="55" t="s">
        <v>349</v>
      </c>
      <c r="F27" s="56">
        <v>0.3</v>
      </c>
      <c r="G27" s="56"/>
      <c r="H27" s="56">
        <v>0.3</v>
      </c>
      <c r="I27" s="12"/>
    </row>
    <row r="28" spans="1:9" ht="22.9" customHeight="1">
      <c r="A28" s="94"/>
      <c r="B28" s="53" t="s">
        <v>1539</v>
      </c>
      <c r="C28" s="53" t="s">
        <v>1549</v>
      </c>
      <c r="D28" s="54" t="s">
        <v>1620</v>
      </c>
      <c r="E28" s="55" t="s">
        <v>347</v>
      </c>
      <c r="F28" s="56">
        <v>1.26</v>
      </c>
      <c r="G28" s="56"/>
      <c r="H28" s="56">
        <v>1.26</v>
      </c>
      <c r="I28" s="12"/>
    </row>
    <row r="29" spans="1:9" ht="22.9" customHeight="1">
      <c r="A29" s="94"/>
      <c r="B29" s="53" t="s">
        <v>1539</v>
      </c>
      <c r="C29" s="53" t="s">
        <v>1551</v>
      </c>
      <c r="D29" s="54" t="s">
        <v>1621</v>
      </c>
      <c r="E29" s="55" t="s">
        <v>348</v>
      </c>
      <c r="F29" s="56">
        <v>1.05</v>
      </c>
      <c r="G29" s="56"/>
      <c r="H29" s="56">
        <v>1.05</v>
      </c>
      <c r="I29" s="12"/>
    </row>
    <row r="30" spans="1:9" ht="22.9" customHeight="1">
      <c r="B30" s="53" t="s">
        <v>1539</v>
      </c>
      <c r="C30" s="53" t="s">
        <v>1553</v>
      </c>
      <c r="D30" s="54" t="s">
        <v>1622</v>
      </c>
      <c r="E30" s="55" t="s">
        <v>1623</v>
      </c>
      <c r="F30" s="56">
        <v>4.12</v>
      </c>
      <c r="G30" s="56"/>
      <c r="H30" s="56">
        <v>4.12</v>
      </c>
      <c r="I30" s="12"/>
    </row>
    <row r="31" spans="1:9" ht="22.9" customHeight="1">
      <c r="A31" s="94"/>
      <c r="B31" s="53" t="s">
        <v>1539</v>
      </c>
      <c r="C31" s="53" t="s">
        <v>1555</v>
      </c>
      <c r="D31" s="54" t="s">
        <v>1624</v>
      </c>
      <c r="E31" s="55" t="s">
        <v>1625</v>
      </c>
      <c r="F31" s="56">
        <v>7.97</v>
      </c>
      <c r="G31" s="56"/>
      <c r="H31" s="56">
        <v>7.97</v>
      </c>
      <c r="I31" s="12"/>
    </row>
    <row r="32" spans="1:9" ht="22.9" customHeight="1">
      <c r="A32" s="94"/>
      <c r="B32" s="53" t="s">
        <v>1539</v>
      </c>
      <c r="C32" s="53" t="s">
        <v>1557</v>
      </c>
      <c r="D32" s="54" t="s">
        <v>1626</v>
      </c>
      <c r="E32" s="55" t="s">
        <v>350</v>
      </c>
      <c r="F32" s="56">
        <v>10</v>
      </c>
      <c r="G32" s="56"/>
      <c r="H32" s="56">
        <v>10</v>
      </c>
      <c r="I32" s="12"/>
    </row>
    <row r="33" spans="1:9" ht="22.9" customHeight="1">
      <c r="A33" s="94"/>
      <c r="B33" s="53" t="s">
        <v>1539</v>
      </c>
      <c r="C33" s="53" t="s">
        <v>1559</v>
      </c>
      <c r="D33" s="54" t="s">
        <v>1627</v>
      </c>
      <c r="E33" s="55" t="s">
        <v>1628</v>
      </c>
      <c r="F33" s="56">
        <v>11.36</v>
      </c>
      <c r="G33" s="56"/>
      <c r="H33" s="56">
        <v>11.36</v>
      </c>
      <c r="I33" s="12"/>
    </row>
    <row r="34" spans="1:9" ht="22.9" customHeight="1">
      <c r="A34" s="94"/>
      <c r="B34" s="53" t="s">
        <v>22</v>
      </c>
      <c r="C34" s="53" t="s">
        <v>22</v>
      </c>
      <c r="D34" s="54" t="s">
        <v>1629</v>
      </c>
      <c r="E34" s="55" t="s">
        <v>351</v>
      </c>
      <c r="F34" s="56">
        <v>2.33</v>
      </c>
      <c r="G34" s="56">
        <v>2.33</v>
      </c>
      <c r="H34" s="56"/>
      <c r="I34" s="12"/>
    </row>
    <row r="35" spans="1:9" ht="22.9" customHeight="1">
      <c r="A35" s="94"/>
      <c r="B35" s="53" t="s">
        <v>1561</v>
      </c>
      <c r="C35" s="53" t="s">
        <v>297</v>
      </c>
      <c r="D35" s="54" t="s">
        <v>1630</v>
      </c>
      <c r="E35" s="55" t="s">
        <v>1631</v>
      </c>
      <c r="F35" s="56">
        <v>2.3199999999999998</v>
      </c>
      <c r="G35" s="56">
        <v>2.3199999999999998</v>
      </c>
      <c r="H35" s="56"/>
      <c r="I35" s="12"/>
    </row>
    <row r="36" spans="1:9" ht="22.9" customHeight="1">
      <c r="B36" s="53" t="s">
        <v>1561</v>
      </c>
      <c r="C36" s="53" t="s">
        <v>303</v>
      </c>
      <c r="D36" s="54" t="s">
        <v>1632</v>
      </c>
      <c r="E36" s="55" t="s">
        <v>1633</v>
      </c>
      <c r="F36" s="56">
        <v>0.01</v>
      </c>
      <c r="G36" s="56">
        <v>0.01</v>
      </c>
      <c r="H36" s="56"/>
      <c r="I36" s="12"/>
    </row>
    <row r="37" spans="1:9" ht="22.9" customHeight="1">
      <c r="A37" s="7"/>
      <c r="B37" s="53" t="s">
        <v>22</v>
      </c>
      <c r="C37" s="53" t="s">
        <v>22</v>
      </c>
      <c r="D37" s="54" t="s">
        <v>73</v>
      </c>
      <c r="E37" s="55" t="s">
        <v>74</v>
      </c>
      <c r="F37" s="56">
        <v>127.43</v>
      </c>
      <c r="G37" s="56">
        <v>82.69</v>
      </c>
      <c r="H37" s="56">
        <v>44.73</v>
      </c>
      <c r="I37" s="12"/>
    </row>
    <row r="38" spans="1:9" ht="22.9" customHeight="1">
      <c r="B38" s="53" t="s">
        <v>22</v>
      </c>
      <c r="C38" s="53" t="s">
        <v>22</v>
      </c>
      <c r="D38" s="54" t="s">
        <v>1587</v>
      </c>
      <c r="E38" s="55" t="s">
        <v>1588</v>
      </c>
      <c r="F38" s="56">
        <v>82.69</v>
      </c>
      <c r="G38" s="56">
        <v>82.69</v>
      </c>
      <c r="H38" s="56"/>
      <c r="I38" s="12"/>
    </row>
    <row r="39" spans="1:9" ht="22.9" customHeight="1">
      <c r="A39" s="7"/>
      <c r="B39" s="53" t="s">
        <v>1525</v>
      </c>
      <c r="C39" s="53" t="s">
        <v>293</v>
      </c>
      <c r="D39" s="54" t="s">
        <v>1589</v>
      </c>
      <c r="E39" s="55" t="s">
        <v>1590</v>
      </c>
      <c r="F39" s="56">
        <v>11.17</v>
      </c>
      <c r="G39" s="56">
        <v>11.17</v>
      </c>
      <c r="H39" s="56"/>
      <c r="I39" s="12"/>
    </row>
    <row r="40" spans="1:9" ht="22.9" customHeight="1">
      <c r="A40" s="94"/>
      <c r="B40" s="53" t="s">
        <v>1525</v>
      </c>
      <c r="C40" s="53" t="s">
        <v>294</v>
      </c>
      <c r="D40" s="54" t="s">
        <v>1591</v>
      </c>
      <c r="E40" s="55" t="s">
        <v>1592</v>
      </c>
      <c r="F40" s="56">
        <v>3.48</v>
      </c>
      <c r="G40" s="56">
        <v>3.48</v>
      </c>
      <c r="H40" s="56"/>
      <c r="I40" s="12"/>
    </row>
    <row r="41" spans="1:9" ht="22.9" customHeight="1">
      <c r="A41" s="94"/>
      <c r="B41" s="53" t="s">
        <v>1525</v>
      </c>
      <c r="C41" s="53" t="s">
        <v>295</v>
      </c>
      <c r="D41" s="54" t="s">
        <v>1593</v>
      </c>
      <c r="E41" s="55" t="s">
        <v>1594</v>
      </c>
      <c r="F41" s="56">
        <v>0.37</v>
      </c>
      <c r="G41" s="56">
        <v>0.37</v>
      </c>
      <c r="H41" s="56"/>
      <c r="I41" s="12"/>
    </row>
    <row r="42" spans="1:9" ht="22.9" customHeight="1">
      <c r="A42" s="94"/>
      <c r="B42" s="53" t="s">
        <v>1525</v>
      </c>
      <c r="C42" s="53" t="s">
        <v>1529</v>
      </c>
      <c r="D42" s="54" t="s">
        <v>1595</v>
      </c>
      <c r="E42" s="55" t="s">
        <v>1596</v>
      </c>
      <c r="F42" s="56">
        <v>5.74</v>
      </c>
      <c r="G42" s="56">
        <v>5.74</v>
      </c>
      <c r="H42" s="56"/>
      <c r="I42" s="12"/>
    </row>
    <row r="43" spans="1:9" ht="22.9" customHeight="1">
      <c r="A43" s="94"/>
      <c r="B43" s="53" t="s">
        <v>1525</v>
      </c>
      <c r="C43" s="53" t="s">
        <v>299</v>
      </c>
      <c r="D43" s="54" t="s">
        <v>1597</v>
      </c>
      <c r="E43" s="55" t="s">
        <v>1598</v>
      </c>
      <c r="F43" s="56">
        <v>10.54</v>
      </c>
      <c r="G43" s="56">
        <v>10.54</v>
      </c>
      <c r="H43" s="56"/>
      <c r="I43" s="12"/>
    </row>
    <row r="44" spans="1:9" ht="22.9" customHeight="1">
      <c r="B44" s="53" t="s">
        <v>1525</v>
      </c>
      <c r="C44" s="53" t="s">
        <v>1532</v>
      </c>
      <c r="D44" s="54" t="s">
        <v>1599</v>
      </c>
      <c r="E44" s="55" t="s">
        <v>1600</v>
      </c>
      <c r="F44" s="56">
        <v>6.36</v>
      </c>
      <c r="G44" s="56">
        <v>6.36</v>
      </c>
      <c r="H44" s="56"/>
      <c r="I44" s="12"/>
    </row>
    <row r="45" spans="1:9" ht="22.9" customHeight="1">
      <c r="A45" s="94"/>
      <c r="B45" s="53" t="s">
        <v>1525</v>
      </c>
      <c r="C45" s="53" t="s">
        <v>1534</v>
      </c>
      <c r="D45" s="54" t="s">
        <v>1601</v>
      </c>
      <c r="E45" s="55" t="s">
        <v>1602</v>
      </c>
      <c r="F45" s="56">
        <v>0.47</v>
      </c>
      <c r="G45" s="56">
        <v>0.47</v>
      </c>
      <c r="H45" s="56"/>
      <c r="I45" s="12"/>
    </row>
    <row r="46" spans="1:9" ht="22.9" customHeight="1">
      <c r="A46" s="94"/>
      <c r="B46" s="53" t="s">
        <v>1525</v>
      </c>
      <c r="C46" s="53" t="s">
        <v>1536</v>
      </c>
      <c r="D46" s="54" t="s">
        <v>1603</v>
      </c>
      <c r="E46" s="55" t="s">
        <v>345</v>
      </c>
      <c r="F46" s="56">
        <v>7</v>
      </c>
      <c r="G46" s="56">
        <v>7</v>
      </c>
      <c r="H46" s="56"/>
      <c r="I46" s="12"/>
    </row>
    <row r="47" spans="1:9" ht="22.9" customHeight="1">
      <c r="A47" s="94"/>
      <c r="B47" s="53" t="s">
        <v>1525</v>
      </c>
      <c r="C47" s="53" t="s">
        <v>296</v>
      </c>
      <c r="D47" s="54" t="s">
        <v>1604</v>
      </c>
      <c r="E47" s="55" t="s">
        <v>346</v>
      </c>
      <c r="F47" s="56">
        <v>37.56</v>
      </c>
      <c r="G47" s="56">
        <v>37.56</v>
      </c>
      <c r="H47" s="56"/>
      <c r="I47" s="12"/>
    </row>
    <row r="48" spans="1:9" ht="22.9" customHeight="1">
      <c r="A48" s="94"/>
      <c r="B48" s="53" t="s">
        <v>22</v>
      </c>
      <c r="C48" s="53" t="s">
        <v>22</v>
      </c>
      <c r="D48" s="54" t="s">
        <v>1605</v>
      </c>
      <c r="E48" s="55" t="s">
        <v>1606</v>
      </c>
      <c r="F48" s="56">
        <v>44.73</v>
      </c>
      <c r="G48" s="56"/>
      <c r="H48" s="56">
        <v>44.73</v>
      </c>
      <c r="I48" s="12"/>
    </row>
    <row r="49" spans="1:9" ht="22.9" customHeight="1">
      <c r="A49" s="94"/>
      <c r="B49" s="53" t="s">
        <v>1539</v>
      </c>
      <c r="C49" s="53" t="s">
        <v>293</v>
      </c>
      <c r="D49" s="54" t="s">
        <v>1607</v>
      </c>
      <c r="E49" s="55" t="s">
        <v>1608</v>
      </c>
      <c r="F49" s="56">
        <v>10.62</v>
      </c>
      <c r="G49" s="56"/>
      <c r="H49" s="56">
        <v>10.62</v>
      </c>
      <c r="I49" s="12"/>
    </row>
    <row r="50" spans="1:9" ht="22.9" customHeight="1">
      <c r="B50" s="53" t="s">
        <v>1539</v>
      </c>
      <c r="C50" s="53" t="s">
        <v>297</v>
      </c>
      <c r="D50" s="54" t="s">
        <v>1609</v>
      </c>
      <c r="E50" s="55" t="s">
        <v>1610</v>
      </c>
      <c r="F50" s="56">
        <v>0.54</v>
      </c>
      <c r="G50" s="56"/>
      <c r="H50" s="56">
        <v>0.54</v>
      </c>
      <c r="I50" s="12"/>
    </row>
    <row r="51" spans="1:9" ht="22.9" customHeight="1">
      <c r="A51" s="7"/>
      <c r="B51" s="53" t="s">
        <v>1539</v>
      </c>
      <c r="C51" s="53" t="s">
        <v>298</v>
      </c>
      <c r="D51" s="54" t="s">
        <v>1611</v>
      </c>
      <c r="E51" s="55" t="s">
        <v>1612</v>
      </c>
      <c r="F51" s="56">
        <v>2.9</v>
      </c>
      <c r="G51" s="56"/>
      <c r="H51" s="56">
        <v>2.9</v>
      </c>
      <c r="I51" s="12"/>
    </row>
    <row r="52" spans="1:9" ht="22.9" customHeight="1">
      <c r="B52" s="53" t="s">
        <v>1539</v>
      </c>
      <c r="C52" s="53" t="s">
        <v>1529</v>
      </c>
      <c r="D52" s="54" t="s">
        <v>1613</v>
      </c>
      <c r="E52" s="55" t="s">
        <v>1614</v>
      </c>
      <c r="F52" s="56">
        <v>4.9400000000000004</v>
      </c>
      <c r="G52" s="56"/>
      <c r="H52" s="56">
        <v>4.9400000000000004</v>
      </c>
      <c r="I52" s="12"/>
    </row>
    <row r="53" spans="1:9" ht="22.9" customHeight="1">
      <c r="A53" s="7"/>
      <c r="B53" s="53" t="s">
        <v>1539</v>
      </c>
      <c r="C53" s="53" t="s">
        <v>303</v>
      </c>
      <c r="D53" s="54" t="s">
        <v>1615</v>
      </c>
      <c r="E53" s="55" t="s">
        <v>1616</v>
      </c>
      <c r="F53" s="56">
        <v>0.96</v>
      </c>
      <c r="G53" s="56"/>
      <c r="H53" s="56">
        <v>0.96</v>
      </c>
      <c r="I53" s="12"/>
    </row>
    <row r="54" spans="1:9" ht="22.9" customHeight="1">
      <c r="B54" s="53" t="s">
        <v>1539</v>
      </c>
      <c r="C54" s="53" t="s">
        <v>1545</v>
      </c>
      <c r="D54" s="54" t="s">
        <v>1617</v>
      </c>
      <c r="E54" s="55" t="s">
        <v>1618</v>
      </c>
      <c r="F54" s="56">
        <v>15.28</v>
      </c>
      <c r="G54" s="56"/>
      <c r="H54" s="56">
        <v>15.28</v>
      </c>
      <c r="I54" s="12"/>
    </row>
    <row r="55" spans="1:9" ht="22.9" customHeight="1">
      <c r="A55" s="7"/>
      <c r="B55" s="53" t="s">
        <v>1539</v>
      </c>
      <c r="C55" s="53" t="s">
        <v>1547</v>
      </c>
      <c r="D55" s="54" t="s">
        <v>1619</v>
      </c>
      <c r="E55" s="55" t="s">
        <v>349</v>
      </c>
      <c r="F55" s="56">
        <v>0.3</v>
      </c>
      <c r="G55" s="56"/>
      <c r="H55" s="56">
        <v>0.3</v>
      </c>
      <c r="I55" s="12"/>
    </row>
    <row r="56" spans="1:9" ht="22.9" customHeight="1">
      <c r="A56" s="94"/>
      <c r="B56" s="53" t="s">
        <v>1539</v>
      </c>
      <c r="C56" s="53" t="s">
        <v>1549</v>
      </c>
      <c r="D56" s="54" t="s">
        <v>1620</v>
      </c>
      <c r="E56" s="55" t="s">
        <v>347</v>
      </c>
      <c r="F56" s="56">
        <v>0.84</v>
      </c>
      <c r="G56" s="56"/>
      <c r="H56" s="56">
        <v>0.84</v>
      </c>
      <c r="I56" s="12"/>
    </row>
    <row r="57" spans="1:9" ht="22.9" customHeight="1">
      <c r="A57" s="94"/>
      <c r="B57" s="53" t="s">
        <v>1539</v>
      </c>
      <c r="C57" s="53" t="s">
        <v>1551</v>
      </c>
      <c r="D57" s="54" t="s">
        <v>1621</v>
      </c>
      <c r="E57" s="55" t="s">
        <v>348</v>
      </c>
      <c r="F57" s="56">
        <v>0.7</v>
      </c>
      <c r="G57" s="56"/>
      <c r="H57" s="56">
        <v>0.7</v>
      </c>
      <c r="I57" s="12"/>
    </row>
    <row r="58" spans="1:9" ht="22.9" customHeight="1">
      <c r="A58" s="94"/>
      <c r="B58" s="53" t="s">
        <v>1539</v>
      </c>
      <c r="C58" s="53" t="s">
        <v>1553</v>
      </c>
      <c r="D58" s="54" t="s">
        <v>1622</v>
      </c>
      <c r="E58" s="55" t="s">
        <v>1623</v>
      </c>
      <c r="F58" s="56">
        <v>2.85</v>
      </c>
      <c r="G58" s="56"/>
      <c r="H58" s="56">
        <v>2.85</v>
      </c>
      <c r="I58" s="12"/>
    </row>
    <row r="59" spans="1:9" ht="22.9" customHeight="1">
      <c r="A59" s="94"/>
      <c r="B59" s="53" t="s">
        <v>1539</v>
      </c>
      <c r="C59" s="53" t="s">
        <v>1555</v>
      </c>
      <c r="D59" s="54" t="s">
        <v>1624</v>
      </c>
      <c r="E59" s="55" t="s">
        <v>1625</v>
      </c>
      <c r="F59" s="56">
        <v>3.56</v>
      </c>
      <c r="G59" s="56"/>
      <c r="H59" s="56">
        <v>3.56</v>
      </c>
      <c r="I59" s="12"/>
    </row>
    <row r="60" spans="1:9" ht="22.9" customHeight="1">
      <c r="B60" s="53" t="s">
        <v>1539</v>
      </c>
      <c r="C60" s="53" t="s">
        <v>1559</v>
      </c>
      <c r="D60" s="54" t="s">
        <v>1627</v>
      </c>
      <c r="E60" s="55" t="s">
        <v>1628</v>
      </c>
      <c r="F60" s="56">
        <v>1.25</v>
      </c>
      <c r="G60" s="56"/>
      <c r="H60" s="56">
        <v>1.25</v>
      </c>
      <c r="I60" s="12"/>
    </row>
    <row r="61" spans="1:9" ht="22.9" customHeight="1">
      <c r="A61" s="94"/>
      <c r="B61" s="53" t="s">
        <v>22</v>
      </c>
      <c r="C61" s="53" t="s">
        <v>22</v>
      </c>
      <c r="D61" s="54" t="s">
        <v>75</v>
      </c>
      <c r="E61" s="55" t="s">
        <v>76</v>
      </c>
      <c r="F61" s="56">
        <v>215.37</v>
      </c>
      <c r="G61" s="56">
        <v>171.39</v>
      </c>
      <c r="H61" s="56">
        <v>43.97</v>
      </c>
      <c r="I61" s="12"/>
    </row>
    <row r="62" spans="1:9" ht="22.9" customHeight="1">
      <c r="A62" s="94"/>
      <c r="B62" s="53" t="s">
        <v>22</v>
      </c>
      <c r="C62" s="53" t="s">
        <v>22</v>
      </c>
      <c r="D62" s="54" t="s">
        <v>1587</v>
      </c>
      <c r="E62" s="55" t="s">
        <v>1588</v>
      </c>
      <c r="F62" s="56">
        <v>169.07</v>
      </c>
      <c r="G62" s="56">
        <v>169.07</v>
      </c>
      <c r="H62" s="56"/>
      <c r="I62" s="12"/>
    </row>
    <row r="63" spans="1:9" ht="22.9" customHeight="1">
      <c r="A63" s="94"/>
      <c r="B63" s="53" t="s">
        <v>1525</v>
      </c>
      <c r="C63" s="53" t="s">
        <v>293</v>
      </c>
      <c r="D63" s="54" t="s">
        <v>1589</v>
      </c>
      <c r="E63" s="55" t="s">
        <v>1590</v>
      </c>
      <c r="F63" s="56">
        <v>20.7</v>
      </c>
      <c r="G63" s="56">
        <v>20.7</v>
      </c>
      <c r="H63" s="56"/>
      <c r="I63" s="12"/>
    </row>
    <row r="64" spans="1:9" ht="22.9" customHeight="1">
      <c r="A64" s="94"/>
      <c r="B64" s="53" t="s">
        <v>1525</v>
      </c>
      <c r="C64" s="53" t="s">
        <v>294</v>
      </c>
      <c r="D64" s="54" t="s">
        <v>1591</v>
      </c>
      <c r="E64" s="55" t="s">
        <v>1592</v>
      </c>
      <c r="F64" s="56">
        <v>7.4</v>
      </c>
      <c r="G64" s="56">
        <v>7.4</v>
      </c>
      <c r="H64" s="56"/>
      <c r="I64" s="12"/>
    </row>
    <row r="65" spans="1:9" ht="22.9" customHeight="1">
      <c r="A65" s="94"/>
      <c r="B65" s="53" t="s">
        <v>1525</v>
      </c>
      <c r="C65" s="53" t="s">
        <v>295</v>
      </c>
      <c r="D65" s="54" t="s">
        <v>1593</v>
      </c>
      <c r="E65" s="55" t="s">
        <v>1594</v>
      </c>
      <c r="F65" s="56">
        <v>0.63</v>
      </c>
      <c r="G65" s="56">
        <v>0.63</v>
      </c>
      <c r="H65" s="56"/>
      <c r="I65" s="12"/>
    </row>
    <row r="66" spans="1:9" ht="22.9" customHeight="1">
      <c r="B66" s="53" t="s">
        <v>1525</v>
      </c>
      <c r="C66" s="53" t="s">
        <v>1529</v>
      </c>
      <c r="D66" s="54" t="s">
        <v>1595</v>
      </c>
      <c r="E66" s="55" t="s">
        <v>1596</v>
      </c>
      <c r="F66" s="56">
        <v>10.73</v>
      </c>
      <c r="G66" s="56">
        <v>10.73</v>
      </c>
      <c r="H66" s="56"/>
      <c r="I66" s="12"/>
    </row>
    <row r="67" spans="1:9" ht="22.9" customHeight="1">
      <c r="A67" s="7"/>
      <c r="B67" s="53" t="s">
        <v>1525</v>
      </c>
      <c r="C67" s="53" t="s">
        <v>299</v>
      </c>
      <c r="D67" s="54" t="s">
        <v>1597</v>
      </c>
      <c r="E67" s="55" t="s">
        <v>1598</v>
      </c>
      <c r="F67" s="56">
        <v>21.13</v>
      </c>
      <c r="G67" s="56">
        <v>21.13</v>
      </c>
      <c r="H67" s="56"/>
      <c r="I67" s="12"/>
    </row>
    <row r="68" spans="1:9" ht="22.9" customHeight="1">
      <c r="B68" s="53" t="s">
        <v>1525</v>
      </c>
      <c r="C68" s="53" t="s">
        <v>1532</v>
      </c>
      <c r="D68" s="54" t="s">
        <v>1599</v>
      </c>
      <c r="E68" s="55" t="s">
        <v>1600</v>
      </c>
      <c r="F68" s="56">
        <v>12.22</v>
      </c>
      <c r="G68" s="56">
        <v>12.22</v>
      </c>
      <c r="H68" s="56"/>
      <c r="I68" s="12"/>
    </row>
    <row r="69" spans="1:9" ht="22.9" customHeight="1">
      <c r="A69" s="7"/>
      <c r="B69" s="53" t="s">
        <v>1525</v>
      </c>
      <c r="C69" s="53" t="s">
        <v>1534</v>
      </c>
      <c r="D69" s="54" t="s">
        <v>1601</v>
      </c>
      <c r="E69" s="55" t="s">
        <v>1602</v>
      </c>
      <c r="F69" s="56">
        <v>0.93</v>
      </c>
      <c r="G69" s="56">
        <v>0.93</v>
      </c>
      <c r="H69" s="56"/>
      <c r="I69" s="12"/>
    </row>
    <row r="70" spans="1:9" ht="22.9" customHeight="1">
      <c r="B70" s="53" t="s">
        <v>1525</v>
      </c>
      <c r="C70" s="53" t="s">
        <v>1536</v>
      </c>
      <c r="D70" s="54" t="s">
        <v>1603</v>
      </c>
      <c r="E70" s="55" t="s">
        <v>345</v>
      </c>
      <c r="F70" s="56">
        <v>14.44</v>
      </c>
      <c r="G70" s="56">
        <v>14.44</v>
      </c>
      <c r="H70" s="56"/>
      <c r="I70" s="12"/>
    </row>
    <row r="71" spans="1:9" ht="22.9" customHeight="1">
      <c r="A71" s="7"/>
      <c r="B71" s="53" t="s">
        <v>1525</v>
      </c>
      <c r="C71" s="53" t="s">
        <v>296</v>
      </c>
      <c r="D71" s="54" t="s">
        <v>1604</v>
      </c>
      <c r="E71" s="55" t="s">
        <v>346</v>
      </c>
      <c r="F71" s="56">
        <v>80.88</v>
      </c>
      <c r="G71" s="56">
        <v>80.88</v>
      </c>
      <c r="H71" s="56"/>
      <c r="I71" s="12"/>
    </row>
    <row r="72" spans="1:9" ht="22.9" customHeight="1">
      <c r="A72" s="94"/>
      <c r="B72" s="53" t="s">
        <v>22</v>
      </c>
      <c r="C72" s="53" t="s">
        <v>22</v>
      </c>
      <c r="D72" s="54" t="s">
        <v>1605</v>
      </c>
      <c r="E72" s="55" t="s">
        <v>1606</v>
      </c>
      <c r="F72" s="56">
        <v>43.97</v>
      </c>
      <c r="G72" s="56"/>
      <c r="H72" s="56">
        <v>43.97</v>
      </c>
      <c r="I72" s="12"/>
    </row>
    <row r="73" spans="1:9" ht="22.9" customHeight="1">
      <c r="A73" s="94"/>
      <c r="B73" s="53" t="s">
        <v>1539</v>
      </c>
      <c r="C73" s="53" t="s">
        <v>293</v>
      </c>
      <c r="D73" s="54" t="s">
        <v>1607</v>
      </c>
      <c r="E73" s="55" t="s">
        <v>1608</v>
      </c>
      <c r="F73" s="56">
        <v>6.34</v>
      </c>
      <c r="G73" s="56"/>
      <c r="H73" s="56">
        <v>6.34</v>
      </c>
      <c r="I73" s="12"/>
    </row>
    <row r="74" spans="1:9" ht="22.9" customHeight="1">
      <c r="A74" s="94"/>
      <c r="B74" s="53" t="s">
        <v>1539</v>
      </c>
      <c r="C74" s="53" t="s">
        <v>297</v>
      </c>
      <c r="D74" s="54" t="s">
        <v>1609</v>
      </c>
      <c r="E74" s="55" t="s">
        <v>1610</v>
      </c>
      <c r="F74" s="56">
        <v>0.57999999999999996</v>
      </c>
      <c r="G74" s="56"/>
      <c r="H74" s="56">
        <v>0.57999999999999996</v>
      </c>
      <c r="I74" s="12"/>
    </row>
    <row r="75" spans="1:9" ht="22.9" customHeight="1">
      <c r="A75" s="94"/>
      <c r="B75" s="53" t="s">
        <v>1539</v>
      </c>
      <c r="C75" s="53" t="s">
        <v>298</v>
      </c>
      <c r="D75" s="54" t="s">
        <v>1611</v>
      </c>
      <c r="E75" s="55" t="s">
        <v>1612</v>
      </c>
      <c r="F75" s="56">
        <v>2.2000000000000002</v>
      </c>
      <c r="G75" s="56"/>
      <c r="H75" s="56">
        <v>2.2000000000000002</v>
      </c>
      <c r="I75" s="12"/>
    </row>
    <row r="76" spans="1:9" ht="22.9" customHeight="1">
      <c r="B76" s="53" t="s">
        <v>1539</v>
      </c>
      <c r="C76" s="53" t="s">
        <v>1529</v>
      </c>
      <c r="D76" s="54" t="s">
        <v>1613</v>
      </c>
      <c r="E76" s="55" t="s">
        <v>1614</v>
      </c>
      <c r="F76" s="56">
        <v>4.18</v>
      </c>
      <c r="G76" s="56"/>
      <c r="H76" s="56">
        <v>4.18</v>
      </c>
      <c r="I76" s="12"/>
    </row>
    <row r="77" spans="1:9" ht="22.9" customHeight="1">
      <c r="A77" s="94"/>
      <c r="B77" s="53" t="s">
        <v>1539</v>
      </c>
      <c r="C77" s="53" t="s">
        <v>303</v>
      </c>
      <c r="D77" s="54" t="s">
        <v>1615</v>
      </c>
      <c r="E77" s="55" t="s">
        <v>1616</v>
      </c>
      <c r="F77" s="56">
        <v>0.82</v>
      </c>
      <c r="G77" s="56"/>
      <c r="H77" s="56">
        <v>0.82</v>
      </c>
      <c r="I77" s="12"/>
    </row>
    <row r="78" spans="1:9" ht="22.9" customHeight="1">
      <c r="A78" s="94"/>
      <c r="B78" s="53" t="s">
        <v>1539</v>
      </c>
      <c r="C78" s="53" t="s">
        <v>1545</v>
      </c>
      <c r="D78" s="54" t="s">
        <v>1617</v>
      </c>
      <c r="E78" s="55" t="s">
        <v>1618</v>
      </c>
      <c r="F78" s="56">
        <v>14.16</v>
      </c>
      <c r="G78" s="56"/>
      <c r="H78" s="56">
        <v>14.16</v>
      </c>
      <c r="I78" s="12"/>
    </row>
    <row r="79" spans="1:9" ht="22.9" customHeight="1">
      <c r="A79" s="94"/>
      <c r="B79" s="53" t="s">
        <v>1539</v>
      </c>
      <c r="C79" s="53" t="s">
        <v>1547</v>
      </c>
      <c r="D79" s="54" t="s">
        <v>1619</v>
      </c>
      <c r="E79" s="55" t="s">
        <v>349</v>
      </c>
      <c r="F79" s="56">
        <v>0.3</v>
      </c>
      <c r="G79" s="56"/>
      <c r="H79" s="56">
        <v>0.3</v>
      </c>
      <c r="I79" s="12"/>
    </row>
    <row r="80" spans="1:9" ht="22.9" customHeight="1">
      <c r="A80" s="94"/>
      <c r="B80" s="53" t="s">
        <v>1539</v>
      </c>
      <c r="C80" s="53" t="s">
        <v>1549</v>
      </c>
      <c r="D80" s="54" t="s">
        <v>1620</v>
      </c>
      <c r="E80" s="55" t="s">
        <v>347</v>
      </c>
      <c r="F80" s="56">
        <v>0.48</v>
      </c>
      <c r="G80" s="56"/>
      <c r="H80" s="56">
        <v>0.48</v>
      </c>
      <c r="I80" s="12"/>
    </row>
    <row r="81" spans="1:9" ht="22.9" customHeight="1">
      <c r="A81" s="94"/>
      <c r="B81" s="53" t="s">
        <v>1539</v>
      </c>
      <c r="C81" s="53" t="s">
        <v>1551</v>
      </c>
      <c r="D81" s="54" t="s">
        <v>1621</v>
      </c>
      <c r="E81" s="55" t="s">
        <v>348</v>
      </c>
      <c r="F81" s="56">
        <v>0.4</v>
      </c>
      <c r="G81" s="56"/>
      <c r="H81" s="56">
        <v>0.4</v>
      </c>
      <c r="I81" s="12"/>
    </row>
    <row r="82" spans="1:9" ht="22.9" customHeight="1">
      <c r="B82" s="53" t="s">
        <v>1539</v>
      </c>
      <c r="C82" s="53" t="s">
        <v>1553</v>
      </c>
      <c r="D82" s="54" t="s">
        <v>1622</v>
      </c>
      <c r="E82" s="55" t="s">
        <v>1623</v>
      </c>
      <c r="F82" s="56">
        <v>5.9</v>
      </c>
      <c r="G82" s="56"/>
      <c r="H82" s="56">
        <v>5.9</v>
      </c>
      <c r="I82" s="12"/>
    </row>
    <row r="83" spans="1:9" ht="22.9" customHeight="1">
      <c r="A83" s="7"/>
      <c r="B83" s="53" t="s">
        <v>1539</v>
      </c>
      <c r="C83" s="53" t="s">
        <v>1555</v>
      </c>
      <c r="D83" s="54" t="s">
        <v>1624</v>
      </c>
      <c r="E83" s="55" t="s">
        <v>1625</v>
      </c>
      <c r="F83" s="56">
        <v>7.06</v>
      </c>
      <c r="G83" s="56"/>
      <c r="H83" s="56">
        <v>7.06</v>
      </c>
      <c r="I83" s="12"/>
    </row>
    <row r="84" spans="1:9" ht="22.9" customHeight="1">
      <c r="B84" s="53" t="s">
        <v>1539</v>
      </c>
      <c r="C84" s="53" t="s">
        <v>1559</v>
      </c>
      <c r="D84" s="54" t="s">
        <v>1627</v>
      </c>
      <c r="E84" s="55" t="s">
        <v>1628</v>
      </c>
      <c r="F84" s="56">
        <v>1.56</v>
      </c>
      <c r="G84" s="56"/>
      <c r="H84" s="56">
        <v>1.56</v>
      </c>
      <c r="I84" s="12"/>
    </row>
    <row r="85" spans="1:9" ht="22.9" customHeight="1">
      <c r="A85" s="7"/>
      <c r="B85" s="53" t="s">
        <v>22</v>
      </c>
      <c r="C85" s="53" t="s">
        <v>22</v>
      </c>
      <c r="D85" s="54" t="s">
        <v>1629</v>
      </c>
      <c r="E85" s="55" t="s">
        <v>351</v>
      </c>
      <c r="F85" s="56">
        <v>2.33</v>
      </c>
      <c r="G85" s="56">
        <v>2.33</v>
      </c>
      <c r="H85" s="56"/>
      <c r="I85" s="12"/>
    </row>
    <row r="86" spans="1:9" ht="22.9" customHeight="1">
      <c r="B86" s="53" t="s">
        <v>1561</v>
      </c>
      <c r="C86" s="53" t="s">
        <v>297</v>
      </c>
      <c r="D86" s="54" t="s">
        <v>1630</v>
      </c>
      <c r="E86" s="55" t="s">
        <v>1631</v>
      </c>
      <c r="F86" s="56">
        <v>2.3199999999999998</v>
      </c>
      <c r="G86" s="56">
        <v>2.3199999999999998</v>
      </c>
      <c r="H86" s="56"/>
      <c r="I86" s="12"/>
    </row>
    <row r="87" spans="1:9" ht="22.9" customHeight="1">
      <c r="A87" s="7"/>
      <c r="B87" s="53" t="s">
        <v>1561</v>
      </c>
      <c r="C87" s="53" t="s">
        <v>303</v>
      </c>
      <c r="D87" s="54" t="s">
        <v>1632</v>
      </c>
      <c r="E87" s="55" t="s">
        <v>1633</v>
      </c>
      <c r="F87" s="56">
        <v>0.01</v>
      </c>
      <c r="G87" s="56">
        <v>0.01</v>
      </c>
      <c r="H87" s="56"/>
      <c r="I87" s="12"/>
    </row>
    <row r="88" spans="1:9" ht="22.9" customHeight="1">
      <c r="A88" s="94"/>
      <c r="B88" s="53" t="s">
        <v>22</v>
      </c>
      <c r="C88" s="53" t="s">
        <v>22</v>
      </c>
      <c r="D88" s="54" t="s">
        <v>77</v>
      </c>
      <c r="E88" s="55" t="s">
        <v>78</v>
      </c>
      <c r="F88" s="56">
        <v>109.31</v>
      </c>
      <c r="G88" s="56">
        <v>73.92</v>
      </c>
      <c r="H88" s="56">
        <v>35.39</v>
      </c>
      <c r="I88" s="12"/>
    </row>
    <row r="89" spans="1:9" ht="22.9" customHeight="1">
      <c r="A89" s="94"/>
      <c r="B89" s="53" t="s">
        <v>22</v>
      </c>
      <c r="C89" s="53" t="s">
        <v>22</v>
      </c>
      <c r="D89" s="54" t="s">
        <v>1587</v>
      </c>
      <c r="E89" s="55" t="s">
        <v>1588</v>
      </c>
      <c r="F89" s="56">
        <v>71.599999999999994</v>
      </c>
      <c r="G89" s="56">
        <v>71.599999999999994</v>
      </c>
      <c r="H89" s="56"/>
      <c r="I89" s="12"/>
    </row>
    <row r="90" spans="1:9" ht="22.9" customHeight="1">
      <c r="A90" s="94"/>
      <c r="B90" s="53" t="s">
        <v>1525</v>
      </c>
      <c r="C90" s="53" t="s">
        <v>293</v>
      </c>
      <c r="D90" s="54" t="s">
        <v>1589</v>
      </c>
      <c r="E90" s="55" t="s">
        <v>1590</v>
      </c>
      <c r="F90" s="56">
        <v>15.2</v>
      </c>
      <c r="G90" s="56">
        <v>15.2</v>
      </c>
      <c r="H90" s="56"/>
      <c r="I90" s="12"/>
    </row>
    <row r="91" spans="1:9" ht="22.9" customHeight="1">
      <c r="B91" s="53" t="s">
        <v>1525</v>
      </c>
      <c r="C91" s="53" t="s">
        <v>294</v>
      </c>
      <c r="D91" s="54" t="s">
        <v>1591</v>
      </c>
      <c r="E91" s="55" t="s">
        <v>1592</v>
      </c>
      <c r="F91" s="56">
        <v>7.14</v>
      </c>
      <c r="G91" s="56">
        <v>7.14</v>
      </c>
      <c r="H91" s="56"/>
      <c r="I91" s="12"/>
    </row>
    <row r="92" spans="1:9" ht="22.9" customHeight="1">
      <c r="A92" s="94"/>
      <c r="B92" s="53" t="s">
        <v>1525</v>
      </c>
      <c r="C92" s="53" t="s">
        <v>295</v>
      </c>
      <c r="D92" s="54" t="s">
        <v>1593</v>
      </c>
      <c r="E92" s="55" t="s">
        <v>1594</v>
      </c>
      <c r="F92" s="56">
        <v>0.65</v>
      </c>
      <c r="G92" s="56">
        <v>0.65</v>
      </c>
      <c r="H92" s="56"/>
      <c r="I92" s="12"/>
    </row>
    <row r="93" spans="1:9" ht="22.9" customHeight="1">
      <c r="A93" s="94"/>
      <c r="B93" s="53" t="s">
        <v>1525</v>
      </c>
      <c r="C93" s="53" t="s">
        <v>1529</v>
      </c>
      <c r="D93" s="54" t="s">
        <v>1595</v>
      </c>
      <c r="E93" s="55" t="s">
        <v>1596</v>
      </c>
      <c r="F93" s="56">
        <v>0.61</v>
      </c>
      <c r="G93" s="56">
        <v>0.61</v>
      </c>
      <c r="H93" s="56"/>
      <c r="I93" s="12"/>
    </row>
    <row r="94" spans="1:9" ht="22.9" customHeight="1">
      <c r="A94" s="94"/>
      <c r="B94" s="53" t="s">
        <v>1525</v>
      </c>
      <c r="C94" s="53" t="s">
        <v>299</v>
      </c>
      <c r="D94" s="54" t="s">
        <v>1597</v>
      </c>
      <c r="E94" s="55" t="s">
        <v>1598</v>
      </c>
      <c r="F94" s="56">
        <v>9.4499999999999993</v>
      </c>
      <c r="G94" s="56">
        <v>9.4499999999999993</v>
      </c>
      <c r="H94" s="56"/>
      <c r="I94" s="12"/>
    </row>
    <row r="95" spans="1:9" ht="22.9" customHeight="1">
      <c r="A95" s="94"/>
      <c r="B95" s="53" t="s">
        <v>1525</v>
      </c>
      <c r="C95" s="53" t="s">
        <v>1532</v>
      </c>
      <c r="D95" s="54" t="s">
        <v>1599</v>
      </c>
      <c r="E95" s="55" t="s">
        <v>1600</v>
      </c>
      <c r="F95" s="56">
        <v>5.63</v>
      </c>
      <c r="G95" s="56">
        <v>5.63</v>
      </c>
      <c r="H95" s="56"/>
      <c r="I95" s="12"/>
    </row>
    <row r="96" spans="1:9" ht="22.9" customHeight="1">
      <c r="A96" s="94"/>
      <c r="B96" s="53" t="s">
        <v>1525</v>
      </c>
      <c r="C96" s="53" t="s">
        <v>1534</v>
      </c>
      <c r="D96" s="54" t="s">
        <v>1601</v>
      </c>
      <c r="E96" s="55" t="s">
        <v>1602</v>
      </c>
      <c r="F96" s="56">
        <v>0.37</v>
      </c>
      <c r="G96" s="56">
        <v>0.37</v>
      </c>
      <c r="H96" s="56"/>
      <c r="I96" s="12"/>
    </row>
    <row r="97" spans="1:9" ht="22.9" customHeight="1">
      <c r="B97" s="53" t="s">
        <v>1525</v>
      </c>
      <c r="C97" s="53" t="s">
        <v>1536</v>
      </c>
      <c r="D97" s="54" t="s">
        <v>1603</v>
      </c>
      <c r="E97" s="55" t="s">
        <v>345</v>
      </c>
      <c r="F97" s="56">
        <v>4.7</v>
      </c>
      <c r="G97" s="56">
        <v>4.7</v>
      </c>
      <c r="H97" s="56"/>
      <c r="I97" s="12"/>
    </row>
    <row r="98" spans="1:9" ht="22.9" customHeight="1">
      <c r="A98" s="7"/>
      <c r="B98" s="53" t="s">
        <v>1525</v>
      </c>
      <c r="C98" s="53" t="s">
        <v>296</v>
      </c>
      <c r="D98" s="54" t="s">
        <v>1604</v>
      </c>
      <c r="E98" s="55" t="s">
        <v>346</v>
      </c>
      <c r="F98" s="56">
        <v>27.84</v>
      </c>
      <c r="G98" s="56">
        <v>27.84</v>
      </c>
      <c r="H98" s="56"/>
      <c r="I98" s="12"/>
    </row>
    <row r="99" spans="1:9" ht="22.9" customHeight="1">
      <c r="B99" s="53" t="s">
        <v>22</v>
      </c>
      <c r="C99" s="53" t="s">
        <v>22</v>
      </c>
      <c r="D99" s="54" t="s">
        <v>1605</v>
      </c>
      <c r="E99" s="55" t="s">
        <v>1606</v>
      </c>
      <c r="F99" s="56">
        <v>35.39</v>
      </c>
      <c r="G99" s="56"/>
      <c r="H99" s="56">
        <v>35.39</v>
      </c>
      <c r="I99" s="12"/>
    </row>
    <row r="100" spans="1:9" ht="22.9" customHeight="1">
      <c r="A100" s="7"/>
      <c r="B100" s="53" t="s">
        <v>1539</v>
      </c>
      <c r="C100" s="53" t="s">
        <v>293</v>
      </c>
      <c r="D100" s="54" t="s">
        <v>1607</v>
      </c>
      <c r="E100" s="55" t="s">
        <v>1608</v>
      </c>
      <c r="F100" s="56">
        <v>8.3000000000000007</v>
      </c>
      <c r="G100" s="56"/>
      <c r="H100" s="56">
        <v>8.3000000000000007</v>
      </c>
      <c r="I100" s="12"/>
    </row>
    <row r="101" spans="1:9" ht="22.9" customHeight="1">
      <c r="A101" s="94"/>
      <c r="B101" s="53" t="s">
        <v>1539</v>
      </c>
      <c r="C101" s="53" t="s">
        <v>297</v>
      </c>
      <c r="D101" s="54" t="s">
        <v>1609</v>
      </c>
      <c r="E101" s="55" t="s">
        <v>1610</v>
      </c>
      <c r="F101" s="56">
        <v>0.38</v>
      </c>
      <c r="G101" s="56"/>
      <c r="H101" s="56">
        <v>0.38</v>
      </c>
      <c r="I101" s="12"/>
    </row>
    <row r="102" spans="1:9" ht="22.9" customHeight="1">
      <c r="A102" s="94"/>
      <c r="B102" s="53" t="s">
        <v>1539</v>
      </c>
      <c r="C102" s="53" t="s">
        <v>298</v>
      </c>
      <c r="D102" s="54" t="s">
        <v>1611</v>
      </c>
      <c r="E102" s="55" t="s">
        <v>1612</v>
      </c>
      <c r="F102" s="56">
        <v>2.19</v>
      </c>
      <c r="G102" s="56"/>
      <c r="H102" s="56">
        <v>2.19</v>
      </c>
      <c r="I102" s="12"/>
    </row>
    <row r="103" spans="1:9" ht="22.9" customHeight="1">
      <c r="A103" s="94"/>
      <c r="B103" s="53" t="s">
        <v>1539</v>
      </c>
      <c r="C103" s="53" t="s">
        <v>1529</v>
      </c>
      <c r="D103" s="54" t="s">
        <v>1613</v>
      </c>
      <c r="E103" s="55" t="s">
        <v>1614</v>
      </c>
      <c r="F103" s="56">
        <v>3.66</v>
      </c>
      <c r="G103" s="56"/>
      <c r="H103" s="56">
        <v>3.66</v>
      </c>
      <c r="I103" s="12"/>
    </row>
    <row r="104" spans="1:9" ht="22.9" customHeight="1">
      <c r="A104" s="94"/>
      <c r="B104" s="53" t="s">
        <v>1539</v>
      </c>
      <c r="C104" s="53" t="s">
        <v>303</v>
      </c>
      <c r="D104" s="54" t="s">
        <v>1615</v>
      </c>
      <c r="E104" s="55" t="s">
        <v>1616</v>
      </c>
      <c r="F104" s="56">
        <v>0.71</v>
      </c>
      <c r="G104" s="56"/>
      <c r="H104" s="56">
        <v>0.71</v>
      </c>
      <c r="I104" s="12"/>
    </row>
    <row r="105" spans="1:9" ht="22.9" customHeight="1">
      <c r="B105" s="53" t="s">
        <v>1539</v>
      </c>
      <c r="C105" s="53" t="s">
        <v>1545</v>
      </c>
      <c r="D105" s="54" t="s">
        <v>1617</v>
      </c>
      <c r="E105" s="55" t="s">
        <v>1618</v>
      </c>
      <c r="F105" s="56">
        <v>11.12</v>
      </c>
      <c r="G105" s="56"/>
      <c r="H105" s="56">
        <v>11.12</v>
      </c>
      <c r="I105" s="12"/>
    </row>
    <row r="106" spans="1:9" ht="22.9" customHeight="1">
      <c r="A106" s="94"/>
      <c r="B106" s="53" t="s">
        <v>1539</v>
      </c>
      <c r="C106" s="53" t="s">
        <v>1547</v>
      </c>
      <c r="D106" s="54" t="s">
        <v>1619</v>
      </c>
      <c r="E106" s="55" t="s">
        <v>349</v>
      </c>
      <c r="F106" s="56">
        <v>0.3</v>
      </c>
      <c r="G106" s="56"/>
      <c r="H106" s="56">
        <v>0.3</v>
      </c>
      <c r="I106" s="12"/>
    </row>
    <row r="107" spans="1:9" ht="22.9" customHeight="1">
      <c r="A107" s="94"/>
      <c r="B107" s="53" t="s">
        <v>1539</v>
      </c>
      <c r="C107" s="53" t="s">
        <v>1549</v>
      </c>
      <c r="D107" s="54" t="s">
        <v>1620</v>
      </c>
      <c r="E107" s="55" t="s">
        <v>347</v>
      </c>
      <c r="F107" s="56">
        <v>0.66</v>
      </c>
      <c r="G107" s="56"/>
      <c r="H107" s="56">
        <v>0.66</v>
      </c>
      <c r="I107" s="12"/>
    </row>
    <row r="108" spans="1:9" ht="22.9" customHeight="1">
      <c r="A108" s="94"/>
      <c r="B108" s="53" t="s">
        <v>1539</v>
      </c>
      <c r="C108" s="53" t="s">
        <v>1551</v>
      </c>
      <c r="D108" s="54" t="s">
        <v>1621</v>
      </c>
      <c r="E108" s="55" t="s">
        <v>348</v>
      </c>
      <c r="F108" s="56">
        <v>0.55000000000000004</v>
      </c>
      <c r="G108" s="56"/>
      <c r="H108" s="56">
        <v>0.55000000000000004</v>
      </c>
      <c r="I108" s="12"/>
    </row>
    <row r="109" spans="1:9" ht="22.9" customHeight="1">
      <c r="A109" s="94"/>
      <c r="B109" s="53" t="s">
        <v>1539</v>
      </c>
      <c r="C109" s="53" t="s">
        <v>1553</v>
      </c>
      <c r="D109" s="54" t="s">
        <v>1622</v>
      </c>
      <c r="E109" s="55" t="s">
        <v>1623</v>
      </c>
      <c r="F109" s="56">
        <v>2.1</v>
      </c>
      <c r="G109" s="56"/>
      <c r="H109" s="56">
        <v>2.1</v>
      </c>
      <c r="I109" s="12"/>
    </row>
    <row r="110" spans="1:9" ht="22.9" customHeight="1">
      <c r="A110" s="94"/>
      <c r="B110" s="53" t="s">
        <v>1539</v>
      </c>
      <c r="C110" s="53" t="s">
        <v>1555</v>
      </c>
      <c r="D110" s="54" t="s">
        <v>1624</v>
      </c>
      <c r="E110" s="55" t="s">
        <v>1625</v>
      </c>
      <c r="F110" s="56">
        <v>3.09</v>
      </c>
      <c r="G110" s="56"/>
      <c r="H110" s="56">
        <v>3.09</v>
      </c>
      <c r="I110" s="12"/>
    </row>
    <row r="111" spans="1:9" ht="22.9" customHeight="1">
      <c r="B111" s="53" t="s">
        <v>1539</v>
      </c>
      <c r="C111" s="53" t="s">
        <v>1559</v>
      </c>
      <c r="D111" s="54" t="s">
        <v>1627</v>
      </c>
      <c r="E111" s="55" t="s">
        <v>1628</v>
      </c>
      <c r="F111" s="56">
        <v>2.34</v>
      </c>
      <c r="G111" s="56"/>
      <c r="H111" s="56">
        <v>2.34</v>
      </c>
      <c r="I111" s="12"/>
    </row>
    <row r="112" spans="1:9" ht="22.9" customHeight="1">
      <c r="A112" s="7"/>
      <c r="B112" s="53" t="s">
        <v>22</v>
      </c>
      <c r="C112" s="53" t="s">
        <v>22</v>
      </c>
      <c r="D112" s="54" t="s">
        <v>1629</v>
      </c>
      <c r="E112" s="55" t="s">
        <v>351</v>
      </c>
      <c r="F112" s="56">
        <v>2.3199999999999998</v>
      </c>
      <c r="G112" s="56">
        <v>2.3199999999999998</v>
      </c>
      <c r="H112" s="56"/>
      <c r="I112" s="12"/>
    </row>
    <row r="113" spans="1:9" ht="22.9" customHeight="1">
      <c r="B113" s="53" t="s">
        <v>1561</v>
      </c>
      <c r="C113" s="53" t="s">
        <v>297</v>
      </c>
      <c r="D113" s="54" t="s">
        <v>1630</v>
      </c>
      <c r="E113" s="55" t="s">
        <v>1631</v>
      </c>
      <c r="F113" s="56">
        <v>2.3199999999999998</v>
      </c>
      <c r="G113" s="56">
        <v>2.3199999999999998</v>
      </c>
      <c r="H113" s="56"/>
      <c r="I113" s="12"/>
    </row>
    <row r="114" spans="1:9" ht="22.9" customHeight="1">
      <c r="A114" s="7"/>
      <c r="B114" s="53" t="s">
        <v>22</v>
      </c>
      <c r="C114" s="53" t="s">
        <v>22</v>
      </c>
      <c r="D114" s="54" t="s">
        <v>79</v>
      </c>
      <c r="E114" s="55" t="s">
        <v>80</v>
      </c>
      <c r="F114" s="56">
        <v>304.83999999999997</v>
      </c>
      <c r="G114" s="56">
        <v>236.99</v>
      </c>
      <c r="H114" s="56">
        <v>67.849999999999994</v>
      </c>
      <c r="I114" s="12"/>
    </row>
    <row r="115" spans="1:9" ht="22.9" customHeight="1">
      <c r="B115" s="53" t="s">
        <v>22</v>
      </c>
      <c r="C115" s="53" t="s">
        <v>22</v>
      </c>
      <c r="D115" s="54" t="s">
        <v>1587</v>
      </c>
      <c r="E115" s="55" t="s">
        <v>1588</v>
      </c>
      <c r="F115" s="56">
        <v>234.67</v>
      </c>
      <c r="G115" s="56">
        <v>234.67</v>
      </c>
      <c r="H115" s="56"/>
      <c r="I115" s="12"/>
    </row>
    <row r="116" spans="1:9" ht="22.9" customHeight="1">
      <c r="A116" s="7"/>
      <c r="B116" s="53" t="s">
        <v>1525</v>
      </c>
      <c r="C116" s="53" t="s">
        <v>293</v>
      </c>
      <c r="D116" s="54" t="s">
        <v>1589</v>
      </c>
      <c r="E116" s="55" t="s">
        <v>1590</v>
      </c>
      <c r="F116" s="56">
        <v>41.81</v>
      </c>
      <c r="G116" s="56">
        <v>41.81</v>
      </c>
      <c r="H116" s="56"/>
      <c r="I116" s="12"/>
    </row>
    <row r="117" spans="1:9" ht="22.9" customHeight="1">
      <c r="A117" s="94"/>
      <c r="B117" s="53" t="s">
        <v>1525</v>
      </c>
      <c r="C117" s="53" t="s">
        <v>294</v>
      </c>
      <c r="D117" s="54" t="s">
        <v>1591</v>
      </c>
      <c r="E117" s="55" t="s">
        <v>1592</v>
      </c>
      <c r="F117" s="56">
        <v>14.13</v>
      </c>
      <c r="G117" s="56">
        <v>14.13</v>
      </c>
      <c r="H117" s="56"/>
      <c r="I117" s="12"/>
    </row>
    <row r="118" spans="1:9" ht="22.9" customHeight="1">
      <c r="A118" s="94"/>
      <c r="B118" s="53" t="s">
        <v>1525</v>
      </c>
      <c r="C118" s="53" t="s">
        <v>295</v>
      </c>
      <c r="D118" s="54" t="s">
        <v>1593</v>
      </c>
      <c r="E118" s="55" t="s">
        <v>1594</v>
      </c>
      <c r="F118" s="56">
        <v>1.34</v>
      </c>
      <c r="G118" s="56">
        <v>1.34</v>
      </c>
      <c r="H118" s="56"/>
      <c r="I118" s="12"/>
    </row>
    <row r="119" spans="1:9" ht="22.9" customHeight="1">
      <c r="A119" s="94"/>
      <c r="B119" s="53" t="s">
        <v>1525</v>
      </c>
      <c r="C119" s="53" t="s">
        <v>1529</v>
      </c>
      <c r="D119" s="54" t="s">
        <v>1595</v>
      </c>
      <c r="E119" s="55" t="s">
        <v>1596</v>
      </c>
      <c r="F119" s="56">
        <v>20.27</v>
      </c>
      <c r="G119" s="56">
        <v>20.27</v>
      </c>
      <c r="H119" s="56"/>
      <c r="I119" s="12"/>
    </row>
    <row r="120" spans="1:9" ht="22.9" customHeight="1">
      <c r="A120" s="94"/>
      <c r="B120" s="53" t="s">
        <v>1525</v>
      </c>
      <c r="C120" s="53" t="s">
        <v>299</v>
      </c>
      <c r="D120" s="54" t="s">
        <v>1597</v>
      </c>
      <c r="E120" s="55" t="s">
        <v>1598</v>
      </c>
      <c r="F120" s="56">
        <v>30.22</v>
      </c>
      <c r="G120" s="56">
        <v>30.22</v>
      </c>
      <c r="H120" s="56"/>
      <c r="I120" s="12"/>
    </row>
    <row r="121" spans="1:9" ht="22.9" customHeight="1">
      <c r="B121" s="53" t="s">
        <v>1525</v>
      </c>
      <c r="C121" s="53" t="s">
        <v>1532</v>
      </c>
      <c r="D121" s="54" t="s">
        <v>1599</v>
      </c>
      <c r="E121" s="55" t="s">
        <v>1600</v>
      </c>
      <c r="F121" s="56">
        <v>17.920000000000002</v>
      </c>
      <c r="G121" s="56">
        <v>17.920000000000002</v>
      </c>
      <c r="H121" s="56"/>
      <c r="I121" s="12"/>
    </row>
    <row r="122" spans="1:9" ht="22.9" customHeight="1">
      <c r="A122" s="94"/>
      <c r="B122" s="53" t="s">
        <v>1525</v>
      </c>
      <c r="C122" s="53" t="s">
        <v>1534</v>
      </c>
      <c r="D122" s="54" t="s">
        <v>1601</v>
      </c>
      <c r="E122" s="55" t="s">
        <v>1602</v>
      </c>
      <c r="F122" s="56">
        <v>1.32</v>
      </c>
      <c r="G122" s="56">
        <v>1.32</v>
      </c>
      <c r="H122" s="56"/>
      <c r="I122" s="12"/>
    </row>
    <row r="123" spans="1:9" ht="22.9" customHeight="1">
      <c r="A123" s="94"/>
      <c r="B123" s="53" t="s">
        <v>1525</v>
      </c>
      <c r="C123" s="53" t="s">
        <v>1536</v>
      </c>
      <c r="D123" s="54" t="s">
        <v>1603</v>
      </c>
      <c r="E123" s="55" t="s">
        <v>345</v>
      </c>
      <c r="F123" s="56">
        <v>19.84</v>
      </c>
      <c r="G123" s="56">
        <v>19.84</v>
      </c>
      <c r="H123" s="56"/>
      <c r="I123" s="12"/>
    </row>
    <row r="124" spans="1:9" ht="22.9" customHeight="1">
      <c r="A124" s="94"/>
      <c r="B124" s="53" t="s">
        <v>1525</v>
      </c>
      <c r="C124" s="53" t="s">
        <v>296</v>
      </c>
      <c r="D124" s="54" t="s">
        <v>1604</v>
      </c>
      <c r="E124" s="55" t="s">
        <v>346</v>
      </c>
      <c r="F124" s="56">
        <v>87.82</v>
      </c>
      <c r="G124" s="56">
        <v>87.82</v>
      </c>
      <c r="H124" s="56"/>
      <c r="I124" s="12"/>
    </row>
    <row r="125" spans="1:9" ht="22.9" customHeight="1">
      <c r="A125" s="94"/>
      <c r="B125" s="53" t="s">
        <v>22</v>
      </c>
      <c r="C125" s="53" t="s">
        <v>22</v>
      </c>
      <c r="D125" s="54" t="s">
        <v>1605</v>
      </c>
      <c r="E125" s="55" t="s">
        <v>1606</v>
      </c>
      <c r="F125" s="56">
        <v>67.849999999999994</v>
      </c>
      <c r="G125" s="56"/>
      <c r="H125" s="56">
        <v>67.849999999999994</v>
      </c>
      <c r="I125" s="12"/>
    </row>
    <row r="126" spans="1:9" ht="22.9" customHeight="1">
      <c r="A126" s="94"/>
      <c r="B126" s="53" t="s">
        <v>1539</v>
      </c>
      <c r="C126" s="53" t="s">
        <v>293</v>
      </c>
      <c r="D126" s="54" t="s">
        <v>1607</v>
      </c>
      <c r="E126" s="55" t="s">
        <v>1608</v>
      </c>
      <c r="F126" s="56">
        <v>11.64</v>
      </c>
      <c r="G126" s="56"/>
      <c r="H126" s="56">
        <v>11.64</v>
      </c>
      <c r="I126" s="12"/>
    </row>
    <row r="127" spans="1:9" ht="22.9" customHeight="1">
      <c r="B127" s="53" t="s">
        <v>1539</v>
      </c>
      <c r="C127" s="53" t="s">
        <v>297</v>
      </c>
      <c r="D127" s="54" t="s">
        <v>1609</v>
      </c>
      <c r="E127" s="55" t="s">
        <v>1610</v>
      </c>
      <c r="F127" s="56">
        <v>0.84</v>
      </c>
      <c r="G127" s="56"/>
      <c r="H127" s="56">
        <v>0.84</v>
      </c>
      <c r="I127" s="12"/>
    </row>
    <row r="128" spans="1:9" ht="22.9" customHeight="1">
      <c r="A128" s="7"/>
      <c r="B128" s="53" t="s">
        <v>1539</v>
      </c>
      <c r="C128" s="53" t="s">
        <v>298</v>
      </c>
      <c r="D128" s="54" t="s">
        <v>1611</v>
      </c>
      <c r="E128" s="55" t="s">
        <v>1612</v>
      </c>
      <c r="F128" s="56">
        <v>3.63</v>
      </c>
      <c r="G128" s="56"/>
      <c r="H128" s="56">
        <v>3.63</v>
      </c>
      <c r="I128" s="12"/>
    </row>
    <row r="129" spans="1:9" ht="22.9" customHeight="1">
      <c r="B129" s="53" t="s">
        <v>1539</v>
      </c>
      <c r="C129" s="53" t="s">
        <v>1529</v>
      </c>
      <c r="D129" s="54" t="s">
        <v>1613</v>
      </c>
      <c r="E129" s="55" t="s">
        <v>1614</v>
      </c>
      <c r="F129" s="56">
        <v>6.6</v>
      </c>
      <c r="G129" s="56"/>
      <c r="H129" s="56">
        <v>6.6</v>
      </c>
      <c r="I129" s="12"/>
    </row>
    <row r="130" spans="1:9" ht="22.9" customHeight="1">
      <c r="A130" s="7"/>
      <c r="B130" s="53" t="s">
        <v>1539</v>
      </c>
      <c r="C130" s="53" t="s">
        <v>303</v>
      </c>
      <c r="D130" s="54" t="s">
        <v>1615</v>
      </c>
      <c r="E130" s="55" t="s">
        <v>1616</v>
      </c>
      <c r="F130" s="56">
        <v>1.29</v>
      </c>
      <c r="G130" s="56"/>
      <c r="H130" s="56">
        <v>1.29</v>
      </c>
      <c r="I130" s="12"/>
    </row>
    <row r="131" spans="1:9" ht="22.9" customHeight="1">
      <c r="B131" s="53" t="s">
        <v>1539</v>
      </c>
      <c r="C131" s="53" t="s">
        <v>1545</v>
      </c>
      <c r="D131" s="54" t="s">
        <v>1617</v>
      </c>
      <c r="E131" s="55" t="s">
        <v>1618</v>
      </c>
      <c r="F131" s="56">
        <v>21.6</v>
      </c>
      <c r="G131" s="56"/>
      <c r="H131" s="56">
        <v>21.6</v>
      </c>
      <c r="I131" s="12"/>
    </row>
    <row r="132" spans="1:9" ht="22.9" customHeight="1">
      <c r="A132" s="7"/>
      <c r="B132" s="53" t="s">
        <v>1539</v>
      </c>
      <c r="C132" s="53" t="s">
        <v>1547</v>
      </c>
      <c r="D132" s="54" t="s">
        <v>1619</v>
      </c>
      <c r="E132" s="55" t="s">
        <v>349</v>
      </c>
      <c r="F132" s="56">
        <v>0.3</v>
      </c>
      <c r="G132" s="56"/>
      <c r="H132" s="56">
        <v>0.3</v>
      </c>
      <c r="I132" s="12"/>
    </row>
    <row r="133" spans="1:9" ht="22.9" customHeight="1">
      <c r="A133" s="94"/>
      <c r="B133" s="53" t="s">
        <v>1539</v>
      </c>
      <c r="C133" s="53" t="s">
        <v>1549</v>
      </c>
      <c r="D133" s="54" t="s">
        <v>1620</v>
      </c>
      <c r="E133" s="55" t="s">
        <v>347</v>
      </c>
      <c r="F133" s="56">
        <v>0.9</v>
      </c>
      <c r="G133" s="56"/>
      <c r="H133" s="56">
        <v>0.9</v>
      </c>
      <c r="I133" s="12"/>
    </row>
    <row r="134" spans="1:9" ht="22.9" customHeight="1">
      <c r="A134" s="94"/>
      <c r="B134" s="53" t="s">
        <v>1539</v>
      </c>
      <c r="C134" s="53" t="s">
        <v>1551</v>
      </c>
      <c r="D134" s="54" t="s">
        <v>1621</v>
      </c>
      <c r="E134" s="55" t="s">
        <v>348</v>
      </c>
      <c r="F134" s="56">
        <v>0.75</v>
      </c>
      <c r="G134" s="56"/>
      <c r="H134" s="56">
        <v>0.75</v>
      </c>
      <c r="I134" s="12"/>
    </row>
    <row r="135" spans="1:9" ht="22.9" customHeight="1">
      <c r="A135" s="94"/>
      <c r="B135" s="53" t="s">
        <v>1539</v>
      </c>
      <c r="C135" s="53" t="s">
        <v>1553</v>
      </c>
      <c r="D135" s="54" t="s">
        <v>1622</v>
      </c>
      <c r="E135" s="55" t="s">
        <v>1623</v>
      </c>
      <c r="F135" s="56">
        <v>6.77</v>
      </c>
      <c r="G135" s="56"/>
      <c r="H135" s="56">
        <v>6.77</v>
      </c>
      <c r="I135" s="12"/>
    </row>
    <row r="136" spans="1:9" ht="22.9" customHeight="1">
      <c r="A136" s="94"/>
      <c r="B136" s="53" t="s">
        <v>1539</v>
      </c>
      <c r="C136" s="53" t="s">
        <v>1555</v>
      </c>
      <c r="D136" s="54" t="s">
        <v>1624</v>
      </c>
      <c r="E136" s="55" t="s">
        <v>1625</v>
      </c>
      <c r="F136" s="56">
        <v>9.98</v>
      </c>
      <c r="G136" s="56"/>
      <c r="H136" s="56">
        <v>9.98</v>
      </c>
      <c r="I136" s="12"/>
    </row>
    <row r="137" spans="1:9" ht="22.9" customHeight="1">
      <c r="B137" s="53" t="s">
        <v>1539</v>
      </c>
      <c r="C137" s="53" t="s">
        <v>1559</v>
      </c>
      <c r="D137" s="54" t="s">
        <v>1627</v>
      </c>
      <c r="E137" s="55" t="s">
        <v>1628</v>
      </c>
      <c r="F137" s="56">
        <v>3.54</v>
      </c>
      <c r="G137" s="56"/>
      <c r="H137" s="56">
        <v>3.54</v>
      </c>
      <c r="I137" s="12"/>
    </row>
    <row r="138" spans="1:9" ht="22.9" customHeight="1">
      <c r="A138" s="94"/>
      <c r="B138" s="53" t="s">
        <v>22</v>
      </c>
      <c r="C138" s="53" t="s">
        <v>22</v>
      </c>
      <c r="D138" s="54" t="s">
        <v>1629</v>
      </c>
      <c r="E138" s="55" t="s">
        <v>351</v>
      </c>
      <c r="F138" s="56">
        <v>2.33</v>
      </c>
      <c r="G138" s="56">
        <v>2.33</v>
      </c>
      <c r="H138" s="56"/>
      <c r="I138" s="12"/>
    </row>
    <row r="139" spans="1:9" ht="22.9" customHeight="1">
      <c r="A139" s="94"/>
      <c r="B139" s="53" t="s">
        <v>1561</v>
      </c>
      <c r="C139" s="53" t="s">
        <v>297</v>
      </c>
      <c r="D139" s="54" t="s">
        <v>1630</v>
      </c>
      <c r="E139" s="55" t="s">
        <v>1631</v>
      </c>
      <c r="F139" s="56">
        <v>2.3199999999999998</v>
      </c>
      <c r="G139" s="56">
        <v>2.3199999999999998</v>
      </c>
      <c r="H139" s="56"/>
      <c r="I139" s="12"/>
    </row>
    <row r="140" spans="1:9" ht="22.9" customHeight="1">
      <c r="A140" s="94"/>
      <c r="B140" s="53" t="s">
        <v>1561</v>
      </c>
      <c r="C140" s="53" t="s">
        <v>303</v>
      </c>
      <c r="D140" s="54" t="s">
        <v>1632</v>
      </c>
      <c r="E140" s="55" t="s">
        <v>1633</v>
      </c>
      <c r="F140" s="56">
        <v>0.01</v>
      </c>
      <c r="G140" s="56">
        <v>0.01</v>
      </c>
      <c r="H140" s="56"/>
      <c r="I140" s="12"/>
    </row>
    <row r="141" spans="1:9" ht="22.9" customHeight="1">
      <c r="A141" s="94"/>
      <c r="B141" s="53" t="s">
        <v>22</v>
      </c>
      <c r="C141" s="53" t="s">
        <v>22</v>
      </c>
      <c r="D141" s="54" t="s">
        <v>81</v>
      </c>
      <c r="E141" s="55" t="s">
        <v>82</v>
      </c>
      <c r="F141" s="56">
        <v>123.21</v>
      </c>
      <c r="G141" s="56">
        <v>94.84</v>
      </c>
      <c r="H141" s="56">
        <v>28.37</v>
      </c>
      <c r="I141" s="12"/>
    </row>
    <row r="142" spans="1:9" ht="22.9" customHeight="1">
      <c r="A142" s="94"/>
      <c r="B142" s="53" t="s">
        <v>22</v>
      </c>
      <c r="C142" s="53" t="s">
        <v>22</v>
      </c>
      <c r="D142" s="54" t="s">
        <v>1587</v>
      </c>
      <c r="E142" s="55" t="s">
        <v>1588</v>
      </c>
      <c r="F142" s="56">
        <v>90.2</v>
      </c>
      <c r="G142" s="56">
        <v>90.2</v>
      </c>
      <c r="H142" s="56"/>
      <c r="I142" s="12"/>
    </row>
    <row r="143" spans="1:9" ht="22.9" customHeight="1">
      <c r="B143" s="53" t="s">
        <v>1525</v>
      </c>
      <c r="C143" s="53" t="s">
        <v>299</v>
      </c>
      <c r="D143" s="54" t="s">
        <v>1597</v>
      </c>
      <c r="E143" s="55" t="s">
        <v>1598</v>
      </c>
      <c r="F143" s="56">
        <v>11.93</v>
      </c>
      <c r="G143" s="56">
        <v>11.93</v>
      </c>
      <c r="H143" s="56"/>
      <c r="I143" s="12"/>
    </row>
    <row r="144" spans="1:9" ht="22.9" customHeight="1">
      <c r="A144" s="7"/>
      <c r="B144" s="53" t="s">
        <v>1525</v>
      </c>
      <c r="C144" s="53" t="s">
        <v>1532</v>
      </c>
      <c r="D144" s="54" t="s">
        <v>1599</v>
      </c>
      <c r="E144" s="55" t="s">
        <v>1600</v>
      </c>
      <c r="F144" s="56">
        <v>7.51</v>
      </c>
      <c r="G144" s="56">
        <v>7.51</v>
      </c>
      <c r="H144" s="56"/>
      <c r="I144" s="12"/>
    </row>
    <row r="145" spans="1:9" ht="22.9" customHeight="1">
      <c r="B145" s="53" t="s">
        <v>1525</v>
      </c>
      <c r="C145" s="53" t="s">
        <v>1534</v>
      </c>
      <c r="D145" s="54" t="s">
        <v>1601</v>
      </c>
      <c r="E145" s="55" t="s">
        <v>1602</v>
      </c>
      <c r="F145" s="56">
        <v>0.54</v>
      </c>
      <c r="G145" s="56">
        <v>0.54</v>
      </c>
      <c r="H145" s="56"/>
      <c r="I145" s="12"/>
    </row>
    <row r="146" spans="1:9" ht="22.9" customHeight="1">
      <c r="A146" s="7"/>
      <c r="B146" s="53" t="s">
        <v>1525</v>
      </c>
      <c r="C146" s="53" t="s">
        <v>1536</v>
      </c>
      <c r="D146" s="54" t="s">
        <v>1603</v>
      </c>
      <c r="E146" s="55" t="s">
        <v>345</v>
      </c>
      <c r="F146" s="56">
        <v>7.52</v>
      </c>
      <c r="G146" s="56">
        <v>7.52</v>
      </c>
      <c r="H146" s="56"/>
      <c r="I146" s="12"/>
    </row>
    <row r="147" spans="1:9" ht="22.9" customHeight="1">
      <c r="B147" s="53" t="s">
        <v>1525</v>
      </c>
      <c r="C147" s="53" t="s">
        <v>296</v>
      </c>
      <c r="D147" s="54" t="s">
        <v>1604</v>
      </c>
      <c r="E147" s="55" t="s">
        <v>346</v>
      </c>
      <c r="F147" s="56">
        <v>62.7</v>
      </c>
      <c r="G147" s="56">
        <v>62.7</v>
      </c>
      <c r="H147" s="56"/>
      <c r="I147" s="12"/>
    </row>
    <row r="148" spans="1:9" ht="22.9" customHeight="1">
      <c r="A148" s="7"/>
      <c r="B148" s="53" t="s">
        <v>22</v>
      </c>
      <c r="C148" s="53" t="s">
        <v>22</v>
      </c>
      <c r="D148" s="54" t="s">
        <v>1605</v>
      </c>
      <c r="E148" s="55" t="s">
        <v>1606</v>
      </c>
      <c r="F148" s="56">
        <v>28.37</v>
      </c>
      <c r="G148" s="56"/>
      <c r="H148" s="56">
        <v>28.37</v>
      </c>
      <c r="I148" s="12"/>
    </row>
    <row r="149" spans="1:9" ht="22.9" customHeight="1">
      <c r="A149" s="94"/>
      <c r="B149" s="53" t="s">
        <v>1539</v>
      </c>
      <c r="C149" s="53" t="s">
        <v>293</v>
      </c>
      <c r="D149" s="54" t="s">
        <v>1607</v>
      </c>
      <c r="E149" s="55" t="s">
        <v>1608</v>
      </c>
      <c r="F149" s="56">
        <v>3.32</v>
      </c>
      <c r="G149" s="56"/>
      <c r="H149" s="56">
        <v>3.32</v>
      </c>
      <c r="I149" s="12"/>
    </row>
    <row r="150" spans="1:9" ht="22.9" customHeight="1">
      <c r="A150" s="94"/>
      <c r="B150" s="53" t="s">
        <v>1539</v>
      </c>
      <c r="C150" s="53" t="s">
        <v>297</v>
      </c>
      <c r="D150" s="54" t="s">
        <v>1609</v>
      </c>
      <c r="E150" s="55" t="s">
        <v>1610</v>
      </c>
      <c r="F150" s="56">
        <v>0.44</v>
      </c>
      <c r="G150" s="56"/>
      <c r="H150" s="56">
        <v>0.44</v>
      </c>
      <c r="I150" s="12"/>
    </row>
    <row r="151" spans="1:9" ht="22.9" customHeight="1">
      <c r="A151" s="94"/>
      <c r="B151" s="53" t="s">
        <v>1539</v>
      </c>
      <c r="C151" s="53" t="s">
        <v>298</v>
      </c>
      <c r="D151" s="54" t="s">
        <v>1611</v>
      </c>
      <c r="E151" s="55" t="s">
        <v>1612</v>
      </c>
      <c r="F151" s="56">
        <v>1.4</v>
      </c>
      <c r="G151" s="56"/>
      <c r="H151" s="56">
        <v>1.4</v>
      </c>
      <c r="I151" s="12"/>
    </row>
    <row r="152" spans="1:9" ht="22.9" customHeight="1">
      <c r="A152" s="94"/>
      <c r="B152" s="53" t="s">
        <v>1539</v>
      </c>
      <c r="C152" s="53" t="s">
        <v>1529</v>
      </c>
      <c r="D152" s="54" t="s">
        <v>1613</v>
      </c>
      <c r="E152" s="55" t="s">
        <v>1614</v>
      </c>
      <c r="F152" s="56">
        <v>2.84</v>
      </c>
      <c r="G152" s="56"/>
      <c r="H152" s="56">
        <v>2.84</v>
      </c>
      <c r="I152" s="12"/>
    </row>
    <row r="153" spans="1:9" ht="22.9" customHeight="1">
      <c r="B153" s="53" t="s">
        <v>1539</v>
      </c>
      <c r="C153" s="53" t="s">
        <v>303</v>
      </c>
      <c r="D153" s="54" t="s">
        <v>1615</v>
      </c>
      <c r="E153" s="55" t="s">
        <v>1616</v>
      </c>
      <c r="F153" s="56">
        <v>0.56000000000000005</v>
      </c>
      <c r="G153" s="56"/>
      <c r="H153" s="56">
        <v>0.56000000000000005</v>
      </c>
      <c r="I153" s="12"/>
    </row>
    <row r="154" spans="1:9" ht="22.9" customHeight="1">
      <c r="A154" s="94"/>
      <c r="B154" s="53" t="s">
        <v>1539</v>
      </c>
      <c r="C154" s="53" t="s">
        <v>1545</v>
      </c>
      <c r="D154" s="54" t="s">
        <v>1617</v>
      </c>
      <c r="E154" s="55" t="s">
        <v>1618</v>
      </c>
      <c r="F154" s="56">
        <v>10.08</v>
      </c>
      <c r="G154" s="56"/>
      <c r="H154" s="56">
        <v>10.08</v>
      </c>
      <c r="I154" s="12"/>
    </row>
    <row r="155" spans="1:9" ht="22.9" customHeight="1">
      <c r="A155" s="94"/>
      <c r="B155" s="53" t="s">
        <v>1539</v>
      </c>
      <c r="C155" s="53" t="s">
        <v>1547</v>
      </c>
      <c r="D155" s="54" t="s">
        <v>1619</v>
      </c>
      <c r="E155" s="55" t="s">
        <v>349</v>
      </c>
      <c r="F155" s="56">
        <v>0.3</v>
      </c>
      <c r="G155" s="56"/>
      <c r="H155" s="56">
        <v>0.3</v>
      </c>
      <c r="I155" s="12"/>
    </row>
    <row r="156" spans="1:9" ht="22.9" customHeight="1">
      <c r="A156" s="94"/>
      <c r="B156" s="53" t="s">
        <v>1539</v>
      </c>
      <c r="C156" s="53" t="s">
        <v>1549</v>
      </c>
      <c r="D156" s="54" t="s">
        <v>1620</v>
      </c>
      <c r="E156" s="55" t="s">
        <v>347</v>
      </c>
      <c r="F156" s="56">
        <v>0.24</v>
      </c>
      <c r="G156" s="56"/>
      <c r="H156" s="56">
        <v>0.24</v>
      </c>
      <c r="I156" s="12"/>
    </row>
    <row r="157" spans="1:9" ht="22.9" customHeight="1">
      <c r="A157" s="94"/>
      <c r="B157" s="53" t="s">
        <v>1539</v>
      </c>
      <c r="C157" s="53" t="s">
        <v>1551</v>
      </c>
      <c r="D157" s="54" t="s">
        <v>1621</v>
      </c>
      <c r="E157" s="55" t="s">
        <v>348</v>
      </c>
      <c r="F157" s="56">
        <v>0.2</v>
      </c>
      <c r="G157" s="56"/>
      <c r="H157" s="56">
        <v>0.2</v>
      </c>
      <c r="I157" s="12"/>
    </row>
    <row r="158" spans="1:9" ht="22.9" customHeight="1">
      <c r="B158" s="53" t="s">
        <v>1539</v>
      </c>
      <c r="C158" s="53" t="s">
        <v>1553</v>
      </c>
      <c r="D158" s="54" t="s">
        <v>1622</v>
      </c>
      <c r="E158" s="55" t="s">
        <v>1623</v>
      </c>
      <c r="F158" s="56">
        <v>4.72</v>
      </c>
      <c r="G158" s="56"/>
      <c r="H158" s="56">
        <v>4.72</v>
      </c>
      <c r="I158" s="12"/>
    </row>
    <row r="159" spans="1:9" ht="22.9" customHeight="1">
      <c r="A159" s="7"/>
      <c r="B159" s="53" t="s">
        <v>1539</v>
      </c>
      <c r="C159" s="53" t="s">
        <v>1555</v>
      </c>
      <c r="D159" s="54" t="s">
        <v>1624</v>
      </c>
      <c r="E159" s="55" t="s">
        <v>1625</v>
      </c>
      <c r="F159" s="56">
        <v>4.2699999999999996</v>
      </c>
      <c r="G159" s="56"/>
      <c r="H159" s="56">
        <v>4.2699999999999996</v>
      </c>
      <c r="I159" s="12"/>
    </row>
    <row r="160" spans="1:9" ht="22.9" customHeight="1">
      <c r="B160" s="53" t="s">
        <v>22</v>
      </c>
      <c r="C160" s="53" t="s">
        <v>22</v>
      </c>
      <c r="D160" s="54" t="s">
        <v>1629</v>
      </c>
      <c r="E160" s="55" t="s">
        <v>351</v>
      </c>
      <c r="F160" s="56">
        <v>4.6399999999999997</v>
      </c>
      <c r="G160" s="56">
        <v>4.6399999999999997</v>
      </c>
      <c r="H160" s="56"/>
      <c r="I160" s="12"/>
    </row>
    <row r="161" spans="1:9" ht="22.9" customHeight="1">
      <c r="A161" s="7"/>
      <c r="B161" s="53" t="s">
        <v>1561</v>
      </c>
      <c r="C161" s="53" t="s">
        <v>297</v>
      </c>
      <c r="D161" s="54" t="s">
        <v>1630</v>
      </c>
      <c r="E161" s="55" t="s">
        <v>1631</v>
      </c>
      <c r="F161" s="56">
        <v>4.6399999999999997</v>
      </c>
      <c r="G161" s="56">
        <v>4.6399999999999997</v>
      </c>
      <c r="H161" s="56"/>
      <c r="I161" s="12"/>
    </row>
    <row r="162" spans="1:9" ht="22.9" customHeight="1">
      <c r="A162" s="94"/>
      <c r="B162" s="53" t="s">
        <v>22</v>
      </c>
      <c r="C162" s="53" t="s">
        <v>22</v>
      </c>
      <c r="D162" s="54" t="s">
        <v>83</v>
      </c>
      <c r="E162" s="55" t="s">
        <v>84</v>
      </c>
      <c r="F162" s="56">
        <v>165.57</v>
      </c>
      <c r="G162" s="56">
        <v>129.84</v>
      </c>
      <c r="H162" s="56">
        <v>35.729999999999997</v>
      </c>
      <c r="I162" s="12"/>
    </row>
    <row r="163" spans="1:9" ht="22.9" customHeight="1">
      <c r="A163" s="94"/>
      <c r="B163" s="53" t="s">
        <v>22</v>
      </c>
      <c r="C163" s="53" t="s">
        <v>22</v>
      </c>
      <c r="D163" s="54" t="s">
        <v>1587</v>
      </c>
      <c r="E163" s="55" t="s">
        <v>1588</v>
      </c>
      <c r="F163" s="56">
        <v>127.51</v>
      </c>
      <c r="G163" s="56">
        <v>127.51</v>
      </c>
      <c r="H163" s="56"/>
      <c r="I163" s="12"/>
    </row>
    <row r="164" spans="1:9" ht="22.9" customHeight="1">
      <c r="A164" s="94"/>
      <c r="B164" s="53" t="s">
        <v>1525</v>
      </c>
      <c r="C164" s="53" t="s">
        <v>293</v>
      </c>
      <c r="D164" s="54" t="s">
        <v>1589</v>
      </c>
      <c r="E164" s="55" t="s">
        <v>1590</v>
      </c>
      <c r="F164" s="56">
        <v>16.75</v>
      </c>
      <c r="G164" s="56">
        <v>16.75</v>
      </c>
      <c r="H164" s="56"/>
      <c r="I164" s="12"/>
    </row>
    <row r="165" spans="1:9" ht="22.9" customHeight="1">
      <c r="B165" s="53" t="s">
        <v>1525</v>
      </c>
      <c r="C165" s="53" t="s">
        <v>294</v>
      </c>
      <c r="D165" s="54" t="s">
        <v>1591</v>
      </c>
      <c r="E165" s="55" t="s">
        <v>1592</v>
      </c>
      <c r="F165" s="56">
        <v>6.06</v>
      </c>
      <c r="G165" s="56">
        <v>6.06</v>
      </c>
      <c r="H165" s="56"/>
      <c r="I165" s="12"/>
    </row>
    <row r="166" spans="1:9" ht="22.9" customHeight="1">
      <c r="A166" s="94"/>
      <c r="B166" s="53" t="s">
        <v>1525</v>
      </c>
      <c r="C166" s="53" t="s">
        <v>295</v>
      </c>
      <c r="D166" s="54" t="s">
        <v>1593</v>
      </c>
      <c r="E166" s="55" t="s">
        <v>1594</v>
      </c>
      <c r="F166" s="56">
        <v>0.63</v>
      </c>
      <c r="G166" s="56">
        <v>0.63</v>
      </c>
      <c r="H166" s="56"/>
      <c r="I166" s="12"/>
    </row>
    <row r="167" spans="1:9" ht="22.9" customHeight="1">
      <c r="A167" s="94"/>
      <c r="B167" s="53" t="s">
        <v>1525</v>
      </c>
      <c r="C167" s="53" t="s">
        <v>1529</v>
      </c>
      <c r="D167" s="54" t="s">
        <v>1595</v>
      </c>
      <c r="E167" s="55" t="s">
        <v>1596</v>
      </c>
      <c r="F167" s="56">
        <v>8.15</v>
      </c>
      <c r="G167" s="56">
        <v>8.15</v>
      </c>
      <c r="H167" s="56"/>
      <c r="I167" s="12"/>
    </row>
    <row r="168" spans="1:9" ht="22.9" customHeight="1">
      <c r="A168" s="94"/>
      <c r="B168" s="53" t="s">
        <v>1525</v>
      </c>
      <c r="C168" s="53" t="s">
        <v>299</v>
      </c>
      <c r="D168" s="54" t="s">
        <v>1597</v>
      </c>
      <c r="E168" s="55" t="s">
        <v>1598</v>
      </c>
      <c r="F168" s="56">
        <v>15.87</v>
      </c>
      <c r="G168" s="56">
        <v>15.87</v>
      </c>
      <c r="H168" s="56"/>
      <c r="I168" s="12"/>
    </row>
    <row r="169" spans="1:9" ht="22.9" customHeight="1">
      <c r="A169" s="94"/>
      <c r="B169" s="53" t="s">
        <v>1525</v>
      </c>
      <c r="C169" s="53" t="s">
        <v>1532</v>
      </c>
      <c r="D169" s="54" t="s">
        <v>1599</v>
      </c>
      <c r="E169" s="55" t="s">
        <v>1600</v>
      </c>
      <c r="F169" s="56">
        <v>9.39</v>
      </c>
      <c r="G169" s="56">
        <v>9.39</v>
      </c>
      <c r="H169" s="56"/>
      <c r="I169" s="12"/>
    </row>
    <row r="170" spans="1:9" ht="22.9" customHeight="1">
      <c r="A170" s="94"/>
      <c r="B170" s="53" t="s">
        <v>1525</v>
      </c>
      <c r="C170" s="53" t="s">
        <v>1534</v>
      </c>
      <c r="D170" s="54" t="s">
        <v>1601</v>
      </c>
      <c r="E170" s="55" t="s">
        <v>1602</v>
      </c>
      <c r="F170" s="56">
        <v>0.67</v>
      </c>
      <c r="G170" s="56">
        <v>0.67</v>
      </c>
      <c r="H170" s="56"/>
      <c r="I170" s="12"/>
    </row>
    <row r="171" spans="1:9" ht="22.9" customHeight="1">
      <c r="B171" s="53" t="s">
        <v>1525</v>
      </c>
      <c r="C171" s="53" t="s">
        <v>1536</v>
      </c>
      <c r="D171" s="54" t="s">
        <v>1603</v>
      </c>
      <c r="E171" s="55" t="s">
        <v>345</v>
      </c>
      <c r="F171" s="56">
        <v>10.88</v>
      </c>
      <c r="G171" s="56">
        <v>10.88</v>
      </c>
      <c r="H171" s="56"/>
      <c r="I171" s="12"/>
    </row>
    <row r="172" spans="1:9" ht="22.9" customHeight="1">
      <c r="A172" s="7"/>
      <c r="B172" s="53" t="s">
        <v>1525</v>
      </c>
      <c r="C172" s="53" t="s">
        <v>296</v>
      </c>
      <c r="D172" s="54" t="s">
        <v>1604</v>
      </c>
      <c r="E172" s="55" t="s">
        <v>346</v>
      </c>
      <c r="F172" s="56">
        <v>59.11</v>
      </c>
      <c r="G172" s="56">
        <v>59.11</v>
      </c>
      <c r="H172" s="56"/>
      <c r="I172" s="12"/>
    </row>
    <row r="173" spans="1:9" ht="22.9" customHeight="1">
      <c r="B173" s="53" t="s">
        <v>22</v>
      </c>
      <c r="C173" s="53" t="s">
        <v>22</v>
      </c>
      <c r="D173" s="54" t="s">
        <v>1605</v>
      </c>
      <c r="E173" s="55" t="s">
        <v>1606</v>
      </c>
      <c r="F173" s="56">
        <v>35.729999999999997</v>
      </c>
      <c r="G173" s="56"/>
      <c r="H173" s="56">
        <v>35.729999999999997</v>
      </c>
      <c r="I173" s="12"/>
    </row>
    <row r="174" spans="1:9" ht="22.9" customHeight="1">
      <c r="A174" s="94"/>
      <c r="B174" s="53" t="s">
        <v>1539</v>
      </c>
      <c r="C174" s="53" t="s">
        <v>293</v>
      </c>
      <c r="D174" s="54" t="s">
        <v>1607</v>
      </c>
      <c r="E174" s="55" t="s">
        <v>1608</v>
      </c>
      <c r="F174" s="56">
        <v>5.5</v>
      </c>
      <c r="G174" s="56"/>
      <c r="H174" s="56">
        <v>5.5</v>
      </c>
      <c r="I174" s="12"/>
    </row>
    <row r="175" spans="1:9" ht="22.9" customHeight="1">
      <c r="A175" s="94"/>
      <c r="B175" s="53" t="s">
        <v>1539</v>
      </c>
      <c r="C175" s="53" t="s">
        <v>297</v>
      </c>
      <c r="D175" s="54" t="s">
        <v>1609</v>
      </c>
      <c r="E175" s="55" t="s">
        <v>1610</v>
      </c>
      <c r="F175" s="56">
        <v>0.46</v>
      </c>
      <c r="G175" s="56"/>
      <c r="H175" s="56">
        <v>0.46</v>
      </c>
      <c r="I175" s="12"/>
    </row>
    <row r="176" spans="1:9" ht="22.9" customHeight="1">
      <c r="B176" s="53" t="s">
        <v>1539</v>
      </c>
      <c r="C176" s="53" t="s">
        <v>298</v>
      </c>
      <c r="D176" s="54" t="s">
        <v>1611</v>
      </c>
      <c r="E176" s="55" t="s">
        <v>1612</v>
      </c>
      <c r="F176" s="56">
        <v>1.83</v>
      </c>
      <c r="G176" s="56"/>
      <c r="H176" s="56">
        <v>1.83</v>
      </c>
      <c r="I176" s="12"/>
    </row>
    <row r="177" spans="1:9" ht="22.9" customHeight="1">
      <c r="A177" s="7"/>
      <c r="B177" s="53" t="s">
        <v>1539</v>
      </c>
      <c r="C177" s="53" t="s">
        <v>1529</v>
      </c>
      <c r="D177" s="54" t="s">
        <v>1613</v>
      </c>
      <c r="E177" s="55" t="s">
        <v>1614</v>
      </c>
      <c r="F177" s="56">
        <v>3.42</v>
      </c>
      <c r="G177" s="56"/>
      <c r="H177" s="56">
        <v>3.42</v>
      </c>
      <c r="I177" s="12"/>
    </row>
    <row r="178" spans="1:9" ht="22.9" customHeight="1">
      <c r="A178" s="94"/>
      <c r="B178" s="53" t="s">
        <v>1539</v>
      </c>
      <c r="C178" s="53" t="s">
        <v>303</v>
      </c>
      <c r="D178" s="54" t="s">
        <v>1615</v>
      </c>
      <c r="E178" s="55" t="s">
        <v>1616</v>
      </c>
      <c r="F178" s="56">
        <v>0.67</v>
      </c>
      <c r="G178" s="56"/>
      <c r="H178" s="56">
        <v>0.67</v>
      </c>
      <c r="I178" s="12"/>
    </row>
    <row r="179" spans="1:9" ht="22.9" customHeight="1">
      <c r="A179" s="94"/>
      <c r="B179" s="53" t="s">
        <v>1539</v>
      </c>
      <c r="C179" s="53" t="s">
        <v>1545</v>
      </c>
      <c r="D179" s="54" t="s">
        <v>1617</v>
      </c>
      <c r="E179" s="55" t="s">
        <v>1618</v>
      </c>
      <c r="F179" s="56">
        <v>11.44</v>
      </c>
      <c r="G179" s="56"/>
      <c r="H179" s="56">
        <v>11.44</v>
      </c>
      <c r="I179" s="12"/>
    </row>
    <row r="180" spans="1:9" ht="22.9" customHeight="1">
      <c r="A180" s="94"/>
      <c r="B180" s="53" t="s">
        <v>1539</v>
      </c>
      <c r="C180" s="53" t="s">
        <v>1547</v>
      </c>
      <c r="D180" s="54" t="s">
        <v>1619</v>
      </c>
      <c r="E180" s="55" t="s">
        <v>349</v>
      </c>
      <c r="F180" s="56">
        <v>0.3</v>
      </c>
      <c r="G180" s="56"/>
      <c r="H180" s="56">
        <v>0.3</v>
      </c>
      <c r="I180" s="12"/>
    </row>
    <row r="181" spans="1:9" ht="22.9" customHeight="1">
      <c r="A181" s="94"/>
      <c r="B181" s="53" t="s">
        <v>1539</v>
      </c>
      <c r="C181" s="53" t="s">
        <v>1549</v>
      </c>
      <c r="D181" s="54" t="s">
        <v>1620</v>
      </c>
      <c r="E181" s="55" t="s">
        <v>347</v>
      </c>
      <c r="F181" s="56">
        <v>0.42</v>
      </c>
      <c r="G181" s="56"/>
      <c r="H181" s="56">
        <v>0.42</v>
      </c>
      <c r="I181" s="12"/>
    </row>
    <row r="182" spans="1:9" ht="22.9" customHeight="1">
      <c r="B182" s="53" t="s">
        <v>1539</v>
      </c>
      <c r="C182" s="53" t="s">
        <v>1551</v>
      </c>
      <c r="D182" s="54" t="s">
        <v>1621</v>
      </c>
      <c r="E182" s="55" t="s">
        <v>348</v>
      </c>
      <c r="F182" s="56">
        <v>0.35</v>
      </c>
      <c r="G182" s="56"/>
      <c r="H182" s="56">
        <v>0.35</v>
      </c>
      <c r="I182" s="12"/>
    </row>
    <row r="183" spans="1:9" ht="22.9" customHeight="1">
      <c r="A183" s="7"/>
      <c r="B183" s="53" t="s">
        <v>1539</v>
      </c>
      <c r="C183" s="53" t="s">
        <v>1553</v>
      </c>
      <c r="D183" s="54" t="s">
        <v>1622</v>
      </c>
      <c r="E183" s="55" t="s">
        <v>1623</v>
      </c>
      <c r="F183" s="56">
        <v>4.37</v>
      </c>
      <c r="G183" s="56"/>
      <c r="H183" s="56">
        <v>4.37</v>
      </c>
      <c r="I183" s="12"/>
    </row>
    <row r="184" spans="1:9" ht="22.9" customHeight="1">
      <c r="A184" s="94"/>
      <c r="B184" s="53" t="s">
        <v>1539</v>
      </c>
      <c r="C184" s="53" t="s">
        <v>1555</v>
      </c>
      <c r="D184" s="54" t="s">
        <v>1624</v>
      </c>
      <c r="E184" s="55" t="s">
        <v>1625</v>
      </c>
      <c r="F184" s="56">
        <v>5.42</v>
      </c>
      <c r="G184" s="56"/>
      <c r="H184" s="56">
        <v>5.42</v>
      </c>
      <c r="I184" s="12"/>
    </row>
    <row r="185" spans="1:9" ht="22.9" customHeight="1">
      <c r="A185" s="94"/>
      <c r="B185" s="53" t="s">
        <v>1539</v>
      </c>
      <c r="C185" s="53" t="s">
        <v>1559</v>
      </c>
      <c r="D185" s="54" t="s">
        <v>1627</v>
      </c>
      <c r="E185" s="55" t="s">
        <v>1628</v>
      </c>
      <c r="F185" s="56">
        <v>1.56</v>
      </c>
      <c r="G185" s="56"/>
      <c r="H185" s="56">
        <v>1.56</v>
      </c>
      <c r="I185" s="12"/>
    </row>
    <row r="186" spans="1:9" ht="22.9" customHeight="1">
      <c r="A186" s="94"/>
      <c r="B186" s="53" t="s">
        <v>22</v>
      </c>
      <c r="C186" s="53" t="s">
        <v>22</v>
      </c>
      <c r="D186" s="54" t="s">
        <v>1629</v>
      </c>
      <c r="E186" s="55" t="s">
        <v>351</v>
      </c>
      <c r="F186" s="56">
        <v>2.33</v>
      </c>
      <c r="G186" s="56">
        <v>2.33</v>
      </c>
      <c r="H186" s="56"/>
      <c r="I186" s="12"/>
    </row>
    <row r="187" spans="1:9" ht="22.9" customHeight="1">
      <c r="A187" s="94"/>
      <c r="B187" s="53" t="s">
        <v>1561</v>
      </c>
      <c r="C187" s="53" t="s">
        <v>297</v>
      </c>
      <c r="D187" s="54" t="s">
        <v>1630</v>
      </c>
      <c r="E187" s="55" t="s">
        <v>1631</v>
      </c>
      <c r="F187" s="56">
        <v>2.3199999999999998</v>
      </c>
      <c r="G187" s="56">
        <v>2.3199999999999998</v>
      </c>
      <c r="H187" s="56"/>
      <c r="I187" s="12"/>
    </row>
    <row r="188" spans="1:9" ht="22.9" customHeight="1">
      <c r="B188" s="53" t="s">
        <v>1561</v>
      </c>
      <c r="C188" s="53" t="s">
        <v>303</v>
      </c>
      <c r="D188" s="54" t="s">
        <v>1632</v>
      </c>
      <c r="E188" s="55" t="s">
        <v>1633</v>
      </c>
      <c r="F188" s="56">
        <v>0.01</v>
      </c>
      <c r="G188" s="56">
        <v>0.01</v>
      </c>
      <c r="H188" s="56"/>
      <c r="I188" s="12"/>
    </row>
    <row r="189" spans="1:9" ht="22.9" customHeight="1">
      <c r="A189" s="94"/>
      <c r="B189" s="53" t="s">
        <v>22</v>
      </c>
      <c r="C189" s="53" t="s">
        <v>22</v>
      </c>
      <c r="D189" s="54" t="s">
        <v>85</v>
      </c>
      <c r="E189" s="55" t="s">
        <v>86</v>
      </c>
      <c r="F189" s="56">
        <v>185.84</v>
      </c>
      <c r="G189" s="56">
        <v>142.38</v>
      </c>
      <c r="H189" s="56">
        <v>43.46</v>
      </c>
      <c r="I189" s="12"/>
    </row>
    <row r="190" spans="1:9" ht="22.9" customHeight="1">
      <c r="A190" s="94"/>
      <c r="B190" s="53" t="s">
        <v>22</v>
      </c>
      <c r="C190" s="53" t="s">
        <v>22</v>
      </c>
      <c r="D190" s="54" t="s">
        <v>1587</v>
      </c>
      <c r="E190" s="55" t="s">
        <v>1588</v>
      </c>
      <c r="F190" s="56">
        <v>140.06</v>
      </c>
      <c r="G190" s="56">
        <v>140.06</v>
      </c>
      <c r="H190" s="56"/>
      <c r="I190" s="12"/>
    </row>
    <row r="191" spans="1:9" ht="22.9" customHeight="1">
      <c r="A191" s="94"/>
      <c r="B191" s="53" t="s">
        <v>1525</v>
      </c>
      <c r="C191" s="53" t="s">
        <v>293</v>
      </c>
      <c r="D191" s="54" t="s">
        <v>1589</v>
      </c>
      <c r="E191" s="55" t="s">
        <v>1590</v>
      </c>
      <c r="F191" s="56">
        <v>14.37</v>
      </c>
      <c r="G191" s="56">
        <v>14.37</v>
      </c>
      <c r="H191" s="56"/>
      <c r="I191" s="12"/>
    </row>
    <row r="192" spans="1:9" ht="22.9" customHeight="1">
      <c r="A192" s="94"/>
      <c r="B192" s="53" t="s">
        <v>1525</v>
      </c>
      <c r="C192" s="53" t="s">
        <v>294</v>
      </c>
      <c r="D192" s="54" t="s">
        <v>1591</v>
      </c>
      <c r="E192" s="55" t="s">
        <v>1592</v>
      </c>
      <c r="F192" s="56">
        <v>8.36</v>
      </c>
      <c r="G192" s="56">
        <v>8.36</v>
      </c>
      <c r="H192" s="56"/>
      <c r="I192" s="12"/>
    </row>
    <row r="193" spans="1:9" ht="22.9" customHeight="1">
      <c r="A193" s="94"/>
      <c r="B193" s="53" t="s">
        <v>1525</v>
      </c>
      <c r="C193" s="53" t="s">
        <v>295</v>
      </c>
      <c r="D193" s="54" t="s">
        <v>1593</v>
      </c>
      <c r="E193" s="55" t="s">
        <v>1594</v>
      </c>
      <c r="F193" s="56">
        <v>0.9</v>
      </c>
      <c r="G193" s="56">
        <v>0.9</v>
      </c>
      <c r="H193" s="56"/>
      <c r="I193" s="12"/>
    </row>
    <row r="194" spans="1:9" ht="22.9" customHeight="1">
      <c r="B194" s="53" t="s">
        <v>1525</v>
      </c>
      <c r="C194" s="53" t="s">
        <v>1529</v>
      </c>
      <c r="D194" s="54" t="s">
        <v>1595</v>
      </c>
      <c r="E194" s="55" t="s">
        <v>1596</v>
      </c>
      <c r="F194" s="56">
        <v>2.89</v>
      </c>
      <c r="G194" s="56">
        <v>2.89</v>
      </c>
      <c r="H194" s="56"/>
      <c r="I194" s="12"/>
    </row>
    <row r="195" spans="1:9" ht="22.9" customHeight="1">
      <c r="A195" s="7"/>
      <c r="B195" s="53" t="s">
        <v>1525</v>
      </c>
      <c r="C195" s="53" t="s">
        <v>299</v>
      </c>
      <c r="D195" s="54" t="s">
        <v>1597</v>
      </c>
      <c r="E195" s="55" t="s">
        <v>1598</v>
      </c>
      <c r="F195" s="56">
        <v>18.14</v>
      </c>
      <c r="G195" s="56">
        <v>18.14</v>
      </c>
      <c r="H195" s="56"/>
      <c r="I195" s="12"/>
    </row>
    <row r="196" spans="1:9" ht="22.9" customHeight="1">
      <c r="B196" s="53" t="s">
        <v>1525</v>
      </c>
      <c r="C196" s="53" t="s">
        <v>1532</v>
      </c>
      <c r="D196" s="54" t="s">
        <v>1599</v>
      </c>
      <c r="E196" s="55" t="s">
        <v>1600</v>
      </c>
      <c r="F196" s="56">
        <v>11</v>
      </c>
      <c r="G196" s="56">
        <v>11</v>
      </c>
      <c r="H196" s="56"/>
      <c r="I196" s="12"/>
    </row>
    <row r="197" spans="1:9" ht="22.9" customHeight="1">
      <c r="A197" s="7"/>
      <c r="B197" s="53" t="s">
        <v>1525</v>
      </c>
      <c r="C197" s="53" t="s">
        <v>1534</v>
      </c>
      <c r="D197" s="54" t="s">
        <v>1601</v>
      </c>
      <c r="E197" s="55" t="s">
        <v>1602</v>
      </c>
      <c r="F197" s="56">
        <v>0.7</v>
      </c>
      <c r="G197" s="56">
        <v>0.7</v>
      </c>
      <c r="H197" s="56"/>
      <c r="I197" s="12"/>
    </row>
    <row r="198" spans="1:9" ht="22.9" customHeight="1">
      <c r="A198" s="94"/>
      <c r="B198" s="53" t="s">
        <v>1525</v>
      </c>
      <c r="C198" s="53" t="s">
        <v>1536</v>
      </c>
      <c r="D198" s="54" t="s">
        <v>1603</v>
      </c>
      <c r="E198" s="55" t="s">
        <v>345</v>
      </c>
      <c r="F198" s="56">
        <v>11.81</v>
      </c>
      <c r="G198" s="56">
        <v>11.81</v>
      </c>
      <c r="H198" s="56"/>
      <c r="I198" s="12"/>
    </row>
    <row r="199" spans="1:9" ht="22.9" customHeight="1">
      <c r="A199" s="94"/>
      <c r="B199" s="53" t="s">
        <v>1525</v>
      </c>
      <c r="C199" s="53" t="s">
        <v>296</v>
      </c>
      <c r="D199" s="54" t="s">
        <v>1604</v>
      </c>
      <c r="E199" s="55" t="s">
        <v>346</v>
      </c>
      <c r="F199" s="56">
        <v>71.89</v>
      </c>
      <c r="G199" s="56">
        <v>71.89</v>
      </c>
      <c r="H199" s="56"/>
      <c r="I199" s="12"/>
    </row>
    <row r="200" spans="1:9" ht="22.9" customHeight="1">
      <c r="A200" s="94"/>
      <c r="B200" s="53" t="s">
        <v>22</v>
      </c>
      <c r="C200" s="53" t="s">
        <v>22</v>
      </c>
      <c r="D200" s="54" t="s">
        <v>1605</v>
      </c>
      <c r="E200" s="55" t="s">
        <v>1606</v>
      </c>
      <c r="F200" s="56">
        <v>43.46</v>
      </c>
      <c r="G200" s="56"/>
      <c r="H200" s="56">
        <v>43.46</v>
      </c>
      <c r="I200" s="12"/>
    </row>
    <row r="201" spans="1:9" ht="22.9" customHeight="1">
      <c r="A201" s="94"/>
      <c r="B201" s="53" t="s">
        <v>1539</v>
      </c>
      <c r="C201" s="53" t="s">
        <v>293</v>
      </c>
      <c r="D201" s="54" t="s">
        <v>1607</v>
      </c>
      <c r="E201" s="55" t="s">
        <v>1608</v>
      </c>
      <c r="F201" s="56">
        <v>6.34</v>
      </c>
      <c r="G201" s="56"/>
      <c r="H201" s="56">
        <v>6.34</v>
      </c>
      <c r="I201" s="12"/>
    </row>
    <row r="202" spans="1:9" ht="22.9" customHeight="1">
      <c r="B202" s="53" t="s">
        <v>1539</v>
      </c>
      <c r="C202" s="53" t="s">
        <v>297</v>
      </c>
      <c r="D202" s="54" t="s">
        <v>1609</v>
      </c>
      <c r="E202" s="55" t="s">
        <v>1610</v>
      </c>
      <c r="F202" s="56">
        <v>0.57999999999999996</v>
      </c>
      <c r="G202" s="56"/>
      <c r="H202" s="56">
        <v>0.57999999999999996</v>
      </c>
      <c r="I202" s="12"/>
    </row>
    <row r="203" spans="1:9" ht="22.9" customHeight="1">
      <c r="A203" s="94"/>
      <c r="B203" s="53" t="s">
        <v>1539</v>
      </c>
      <c r="C203" s="53" t="s">
        <v>298</v>
      </c>
      <c r="D203" s="54" t="s">
        <v>1611</v>
      </c>
      <c r="E203" s="55" t="s">
        <v>1612</v>
      </c>
      <c r="F203" s="56">
        <v>2.2000000000000002</v>
      </c>
      <c r="G203" s="56"/>
      <c r="H203" s="56">
        <v>2.2000000000000002</v>
      </c>
      <c r="I203" s="12"/>
    </row>
    <row r="204" spans="1:9" ht="22.9" customHeight="1">
      <c r="A204" s="94"/>
      <c r="B204" s="53" t="s">
        <v>1539</v>
      </c>
      <c r="C204" s="53" t="s">
        <v>1529</v>
      </c>
      <c r="D204" s="54" t="s">
        <v>1613</v>
      </c>
      <c r="E204" s="55" t="s">
        <v>1614</v>
      </c>
      <c r="F204" s="56">
        <v>4.18</v>
      </c>
      <c r="G204" s="56"/>
      <c r="H204" s="56">
        <v>4.18</v>
      </c>
      <c r="I204" s="12"/>
    </row>
    <row r="205" spans="1:9" ht="22.9" customHeight="1">
      <c r="A205" s="94"/>
      <c r="B205" s="53" t="s">
        <v>1539</v>
      </c>
      <c r="C205" s="53" t="s">
        <v>303</v>
      </c>
      <c r="D205" s="54" t="s">
        <v>1615</v>
      </c>
      <c r="E205" s="55" t="s">
        <v>1616</v>
      </c>
      <c r="F205" s="56">
        <v>0.82</v>
      </c>
      <c r="G205" s="56"/>
      <c r="H205" s="56">
        <v>0.82</v>
      </c>
      <c r="I205" s="12"/>
    </row>
    <row r="206" spans="1:9" ht="22.9" customHeight="1">
      <c r="A206" s="94"/>
      <c r="B206" s="53" t="s">
        <v>1539</v>
      </c>
      <c r="C206" s="53" t="s">
        <v>1545</v>
      </c>
      <c r="D206" s="54" t="s">
        <v>1617</v>
      </c>
      <c r="E206" s="55" t="s">
        <v>1618</v>
      </c>
      <c r="F206" s="56">
        <v>14.16</v>
      </c>
      <c r="G206" s="56"/>
      <c r="H206" s="56">
        <v>14.16</v>
      </c>
      <c r="I206" s="12"/>
    </row>
    <row r="207" spans="1:9" ht="22.9" customHeight="1">
      <c r="A207" s="94"/>
      <c r="B207" s="53" t="s">
        <v>1539</v>
      </c>
      <c r="C207" s="53" t="s">
        <v>1547</v>
      </c>
      <c r="D207" s="54" t="s">
        <v>1619</v>
      </c>
      <c r="E207" s="55" t="s">
        <v>349</v>
      </c>
      <c r="F207" s="56">
        <v>0.3</v>
      </c>
      <c r="G207" s="56"/>
      <c r="H207" s="56">
        <v>0.3</v>
      </c>
      <c r="I207" s="12"/>
    </row>
    <row r="208" spans="1:9" ht="22.9" customHeight="1">
      <c r="A208" s="94"/>
      <c r="B208" s="53" t="s">
        <v>1539</v>
      </c>
      <c r="C208" s="53" t="s">
        <v>1549</v>
      </c>
      <c r="D208" s="54" t="s">
        <v>1620</v>
      </c>
      <c r="E208" s="55" t="s">
        <v>347</v>
      </c>
      <c r="F208" s="56">
        <v>0.48</v>
      </c>
      <c r="G208" s="56"/>
      <c r="H208" s="56">
        <v>0.48</v>
      </c>
      <c r="I208" s="12"/>
    </row>
    <row r="209" spans="1:9" ht="22.9" customHeight="1">
      <c r="A209" s="94"/>
      <c r="B209" s="53" t="s">
        <v>1539</v>
      </c>
      <c r="C209" s="53" t="s">
        <v>1551</v>
      </c>
      <c r="D209" s="54" t="s">
        <v>1621</v>
      </c>
      <c r="E209" s="55" t="s">
        <v>348</v>
      </c>
      <c r="F209" s="56">
        <v>0.4</v>
      </c>
      <c r="G209" s="56"/>
      <c r="H209" s="56">
        <v>0.4</v>
      </c>
      <c r="I209" s="12"/>
    </row>
    <row r="210" spans="1:9" ht="22.9" customHeight="1">
      <c r="B210" s="53" t="s">
        <v>1539</v>
      </c>
      <c r="C210" s="53" t="s">
        <v>1553</v>
      </c>
      <c r="D210" s="54" t="s">
        <v>1622</v>
      </c>
      <c r="E210" s="55" t="s">
        <v>1623</v>
      </c>
      <c r="F210" s="56">
        <v>5.45</v>
      </c>
      <c r="G210" s="56"/>
      <c r="H210" s="56">
        <v>5.45</v>
      </c>
      <c r="I210" s="12"/>
    </row>
    <row r="211" spans="1:9" ht="22.9" customHeight="1">
      <c r="A211" s="7"/>
      <c r="B211" s="53" t="s">
        <v>1539</v>
      </c>
      <c r="C211" s="53" t="s">
        <v>1555</v>
      </c>
      <c r="D211" s="54" t="s">
        <v>1624</v>
      </c>
      <c r="E211" s="55" t="s">
        <v>1625</v>
      </c>
      <c r="F211" s="56">
        <v>6.21</v>
      </c>
      <c r="G211" s="56"/>
      <c r="H211" s="56">
        <v>6.21</v>
      </c>
      <c r="I211" s="12"/>
    </row>
    <row r="212" spans="1:9" ht="22.9" customHeight="1">
      <c r="B212" s="53" t="s">
        <v>1539</v>
      </c>
      <c r="C212" s="53" t="s">
        <v>1559</v>
      </c>
      <c r="D212" s="54" t="s">
        <v>1627</v>
      </c>
      <c r="E212" s="55" t="s">
        <v>1628</v>
      </c>
      <c r="F212" s="56">
        <v>2.34</v>
      </c>
      <c r="G212" s="56"/>
      <c r="H212" s="56">
        <v>2.34</v>
      </c>
      <c r="I212" s="12"/>
    </row>
    <row r="213" spans="1:9" ht="22.9" customHeight="1">
      <c r="A213" s="7"/>
      <c r="B213" s="53" t="s">
        <v>22</v>
      </c>
      <c r="C213" s="53" t="s">
        <v>22</v>
      </c>
      <c r="D213" s="54" t="s">
        <v>1629</v>
      </c>
      <c r="E213" s="55" t="s">
        <v>351</v>
      </c>
      <c r="F213" s="56">
        <v>2.3199999999999998</v>
      </c>
      <c r="G213" s="56">
        <v>2.3199999999999998</v>
      </c>
      <c r="H213" s="56"/>
      <c r="I213" s="12"/>
    </row>
    <row r="214" spans="1:9" ht="22.9" customHeight="1">
      <c r="B214" s="53" t="s">
        <v>1561</v>
      </c>
      <c r="C214" s="53" t="s">
        <v>297</v>
      </c>
      <c r="D214" s="54" t="s">
        <v>1630</v>
      </c>
      <c r="E214" s="55" t="s">
        <v>1631</v>
      </c>
      <c r="F214" s="56">
        <v>2.3199999999999998</v>
      </c>
      <c r="G214" s="56">
        <v>2.3199999999999998</v>
      </c>
      <c r="H214" s="56"/>
      <c r="I214" s="12"/>
    </row>
    <row r="215" spans="1:9" ht="22.9" customHeight="1">
      <c r="A215" s="7"/>
      <c r="B215" s="53" t="s">
        <v>22</v>
      </c>
      <c r="C215" s="53" t="s">
        <v>22</v>
      </c>
      <c r="D215" s="54" t="s">
        <v>87</v>
      </c>
      <c r="E215" s="55" t="s">
        <v>88</v>
      </c>
      <c r="F215" s="56">
        <v>85.59</v>
      </c>
      <c r="G215" s="56">
        <v>55.22</v>
      </c>
      <c r="H215" s="56">
        <v>30.37</v>
      </c>
      <c r="I215" s="12"/>
    </row>
    <row r="216" spans="1:9" ht="22.9" customHeight="1">
      <c r="A216" s="94"/>
      <c r="B216" s="53" t="s">
        <v>22</v>
      </c>
      <c r="C216" s="53" t="s">
        <v>22</v>
      </c>
      <c r="D216" s="54" t="s">
        <v>1587</v>
      </c>
      <c r="E216" s="55" t="s">
        <v>1588</v>
      </c>
      <c r="F216" s="56">
        <v>52.88</v>
      </c>
      <c r="G216" s="56">
        <v>52.88</v>
      </c>
      <c r="H216" s="56"/>
      <c r="I216" s="12"/>
    </row>
    <row r="217" spans="1:9" ht="22.9" customHeight="1">
      <c r="A217" s="94"/>
      <c r="B217" s="53" t="s">
        <v>1525</v>
      </c>
      <c r="C217" s="53" t="s">
        <v>293</v>
      </c>
      <c r="D217" s="54" t="s">
        <v>1589</v>
      </c>
      <c r="E217" s="55" t="s">
        <v>1590</v>
      </c>
      <c r="F217" s="56">
        <v>10.3</v>
      </c>
      <c r="G217" s="56">
        <v>10.3</v>
      </c>
      <c r="H217" s="56"/>
      <c r="I217" s="12"/>
    </row>
    <row r="218" spans="1:9" ht="22.9" customHeight="1">
      <c r="A218" s="94"/>
      <c r="B218" s="53" t="s">
        <v>1525</v>
      </c>
      <c r="C218" s="53" t="s">
        <v>294</v>
      </c>
      <c r="D218" s="54" t="s">
        <v>1591</v>
      </c>
      <c r="E218" s="55" t="s">
        <v>1592</v>
      </c>
      <c r="F218" s="56">
        <v>3.16</v>
      </c>
      <c r="G218" s="56">
        <v>3.16</v>
      </c>
      <c r="H218" s="56"/>
      <c r="I218" s="12"/>
    </row>
    <row r="219" spans="1:9" ht="22.9" customHeight="1">
      <c r="B219" s="53" t="s">
        <v>1525</v>
      </c>
      <c r="C219" s="53" t="s">
        <v>295</v>
      </c>
      <c r="D219" s="54" t="s">
        <v>1593</v>
      </c>
      <c r="E219" s="55" t="s">
        <v>1594</v>
      </c>
      <c r="F219" s="56">
        <v>0.33</v>
      </c>
      <c r="G219" s="56">
        <v>0.33</v>
      </c>
      <c r="H219" s="56"/>
      <c r="I219" s="12"/>
    </row>
    <row r="220" spans="1:9" ht="22.9" customHeight="1">
      <c r="A220" s="94"/>
      <c r="B220" s="53" t="s">
        <v>1525</v>
      </c>
      <c r="C220" s="53" t="s">
        <v>1529</v>
      </c>
      <c r="D220" s="54" t="s">
        <v>1595</v>
      </c>
      <c r="E220" s="55" t="s">
        <v>1596</v>
      </c>
      <c r="F220" s="56">
        <v>5.39</v>
      </c>
      <c r="G220" s="56">
        <v>5.39</v>
      </c>
      <c r="H220" s="56"/>
      <c r="I220" s="12"/>
    </row>
    <row r="221" spans="1:9" ht="22.9" customHeight="1">
      <c r="A221" s="94"/>
      <c r="B221" s="53" t="s">
        <v>1525</v>
      </c>
      <c r="C221" s="53" t="s">
        <v>299</v>
      </c>
      <c r="D221" s="54" t="s">
        <v>1597</v>
      </c>
      <c r="E221" s="55" t="s">
        <v>1598</v>
      </c>
      <c r="F221" s="56">
        <v>6.47</v>
      </c>
      <c r="G221" s="56">
        <v>6.47</v>
      </c>
      <c r="H221" s="56"/>
      <c r="I221" s="12"/>
    </row>
    <row r="222" spans="1:9" ht="22.9" customHeight="1">
      <c r="A222" s="94"/>
      <c r="B222" s="53" t="s">
        <v>1525</v>
      </c>
      <c r="C222" s="53" t="s">
        <v>1532</v>
      </c>
      <c r="D222" s="54" t="s">
        <v>1599</v>
      </c>
      <c r="E222" s="55" t="s">
        <v>1600</v>
      </c>
      <c r="F222" s="56">
        <v>3.76</v>
      </c>
      <c r="G222" s="56">
        <v>3.76</v>
      </c>
      <c r="H222" s="56"/>
      <c r="I222" s="12"/>
    </row>
    <row r="223" spans="1:9" ht="22.9" customHeight="1">
      <c r="A223" s="94"/>
      <c r="B223" s="53" t="s">
        <v>1525</v>
      </c>
      <c r="C223" s="53" t="s">
        <v>1534</v>
      </c>
      <c r="D223" s="54" t="s">
        <v>1601</v>
      </c>
      <c r="E223" s="55" t="s">
        <v>1602</v>
      </c>
      <c r="F223" s="56">
        <v>0.28000000000000003</v>
      </c>
      <c r="G223" s="56">
        <v>0.28000000000000003</v>
      </c>
      <c r="H223" s="56"/>
      <c r="I223" s="12"/>
    </row>
    <row r="224" spans="1:9" ht="22.9" customHeight="1">
      <c r="A224" s="94"/>
      <c r="B224" s="53" t="s">
        <v>1525</v>
      </c>
      <c r="C224" s="53" t="s">
        <v>1536</v>
      </c>
      <c r="D224" s="54" t="s">
        <v>1603</v>
      </c>
      <c r="E224" s="55" t="s">
        <v>345</v>
      </c>
      <c r="F224" s="56">
        <v>4.54</v>
      </c>
      <c r="G224" s="56">
        <v>4.54</v>
      </c>
      <c r="H224" s="56"/>
      <c r="I224" s="12"/>
    </row>
    <row r="225" spans="1:9" ht="22.9" customHeight="1">
      <c r="B225" s="53" t="s">
        <v>1525</v>
      </c>
      <c r="C225" s="53" t="s">
        <v>296</v>
      </c>
      <c r="D225" s="54" t="s">
        <v>1604</v>
      </c>
      <c r="E225" s="55" t="s">
        <v>346</v>
      </c>
      <c r="F225" s="56">
        <v>18.66</v>
      </c>
      <c r="G225" s="56">
        <v>18.66</v>
      </c>
      <c r="H225" s="56"/>
      <c r="I225" s="12"/>
    </row>
    <row r="226" spans="1:9" ht="22.9" customHeight="1">
      <c r="A226" s="7"/>
      <c r="B226" s="53" t="s">
        <v>22</v>
      </c>
      <c r="C226" s="53" t="s">
        <v>22</v>
      </c>
      <c r="D226" s="54" t="s">
        <v>1605</v>
      </c>
      <c r="E226" s="55" t="s">
        <v>1606</v>
      </c>
      <c r="F226" s="56">
        <v>30.37</v>
      </c>
      <c r="G226" s="56"/>
      <c r="H226" s="56">
        <v>30.37</v>
      </c>
      <c r="I226" s="12"/>
    </row>
    <row r="227" spans="1:9" ht="22.9" customHeight="1">
      <c r="A227" s="94"/>
      <c r="B227" s="53" t="s">
        <v>1539</v>
      </c>
      <c r="C227" s="53" t="s">
        <v>293</v>
      </c>
      <c r="D227" s="54" t="s">
        <v>1607</v>
      </c>
      <c r="E227" s="55" t="s">
        <v>1608</v>
      </c>
      <c r="F227" s="56">
        <v>8.24</v>
      </c>
      <c r="G227" s="56"/>
      <c r="H227" s="56">
        <v>8.24</v>
      </c>
      <c r="I227" s="12"/>
    </row>
    <row r="228" spans="1:9" ht="22.9" customHeight="1">
      <c r="A228" s="94"/>
      <c r="B228" s="53" t="s">
        <v>1539</v>
      </c>
      <c r="C228" s="53" t="s">
        <v>297</v>
      </c>
      <c r="D228" s="54" t="s">
        <v>1609</v>
      </c>
      <c r="E228" s="55" t="s">
        <v>1610</v>
      </c>
      <c r="F228" s="56">
        <v>0.32</v>
      </c>
      <c r="G228" s="56"/>
      <c r="H228" s="56">
        <v>0.32</v>
      </c>
      <c r="I228" s="12"/>
    </row>
    <row r="229" spans="1:9" ht="22.9" customHeight="1">
      <c r="A229" s="94"/>
      <c r="B229" s="53" t="s">
        <v>1539</v>
      </c>
      <c r="C229" s="53" t="s">
        <v>298</v>
      </c>
      <c r="D229" s="54" t="s">
        <v>1611</v>
      </c>
      <c r="E229" s="55" t="s">
        <v>1612</v>
      </c>
      <c r="F229" s="56">
        <v>2.0699999999999998</v>
      </c>
      <c r="G229" s="56"/>
      <c r="H229" s="56">
        <v>2.0699999999999998</v>
      </c>
      <c r="I229" s="12"/>
    </row>
    <row r="230" spans="1:9" ht="22.9" customHeight="1">
      <c r="B230" s="53" t="s">
        <v>1539</v>
      </c>
      <c r="C230" s="53" t="s">
        <v>1529</v>
      </c>
      <c r="D230" s="54" t="s">
        <v>1613</v>
      </c>
      <c r="E230" s="55" t="s">
        <v>1614</v>
      </c>
      <c r="F230" s="56">
        <v>3.36</v>
      </c>
      <c r="G230" s="56"/>
      <c r="H230" s="56">
        <v>3.36</v>
      </c>
      <c r="I230" s="12"/>
    </row>
    <row r="231" spans="1:9" ht="22.9" customHeight="1">
      <c r="A231" s="94"/>
      <c r="B231" s="53" t="s">
        <v>1539</v>
      </c>
      <c r="C231" s="53" t="s">
        <v>303</v>
      </c>
      <c r="D231" s="54" t="s">
        <v>1615</v>
      </c>
      <c r="E231" s="55" t="s">
        <v>1616</v>
      </c>
      <c r="F231" s="56">
        <v>0.65</v>
      </c>
      <c r="G231" s="56"/>
      <c r="H231" s="56">
        <v>0.65</v>
      </c>
      <c r="I231" s="12"/>
    </row>
    <row r="232" spans="1:9" ht="22.9" customHeight="1">
      <c r="A232" s="94"/>
      <c r="B232" s="53" t="s">
        <v>1539</v>
      </c>
      <c r="C232" s="53" t="s">
        <v>1545</v>
      </c>
      <c r="D232" s="54" t="s">
        <v>1617</v>
      </c>
      <c r="E232" s="55" t="s">
        <v>1618</v>
      </c>
      <c r="F232" s="56">
        <v>9.92</v>
      </c>
      <c r="G232" s="56"/>
      <c r="H232" s="56">
        <v>9.92</v>
      </c>
      <c r="I232" s="12"/>
    </row>
    <row r="233" spans="1:9" ht="22.9" customHeight="1">
      <c r="A233" s="94"/>
      <c r="B233" s="53" t="s">
        <v>1539</v>
      </c>
      <c r="C233" s="53" t="s">
        <v>1547</v>
      </c>
      <c r="D233" s="54" t="s">
        <v>1619</v>
      </c>
      <c r="E233" s="55" t="s">
        <v>349</v>
      </c>
      <c r="F233" s="56">
        <v>0.3</v>
      </c>
      <c r="G233" s="56"/>
      <c r="H233" s="56">
        <v>0.3</v>
      </c>
      <c r="I233" s="12"/>
    </row>
    <row r="234" spans="1:9" ht="22.9" customHeight="1">
      <c r="B234" s="53" t="s">
        <v>1539</v>
      </c>
      <c r="C234" s="53" t="s">
        <v>1549</v>
      </c>
      <c r="D234" s="54" t="s">
        <v>1620</v>
      </c>
      <c r="E234" s="55" t="s">
        <v>347</v>
      </c>
      <c r="F234" s="56">
        <v>0.66</v>
      </c>
      <c r="G234" s="56"/>
      <c r="H234" s="56">
        <v>0.66</v>
      </c>
      <c r="I234" s="12"/>
    </row>
    <row r="235" spans="1:9" ht="22.9" customHeight="1">
      <c r="A235" s="7"/>
      <c r="B235" s="53" t="s">
        <v>1539</v>
      </c>
      <c r="C235" s="53" t="s">
        <v>1551</v>
      </c>
      <c r="D235" s="54" t="s">
        <v>1621</v>
      </c>
      <c r="E235" s="55" t="s">
        <v>348</v>
      </c>
      <c r="F235" s="56">
        <v>0.55000000000000004</v>
      </c>
      <c r="G235" s="56"/>
      <c r="H235" s="56">
        <v>0.55000000000000004</v>
      </c>
      <c r="I235" s="12"/>
    </row>
    <row r="236" spans="1:9" ht="22.9" customHeight="1">
      <c r="A236" s="94"/>
      <c r="B236" s="53" t="s">
        <v>1539</v>
      </c>
      <c r="C236" s="53" t="s">
        <v>1553</v>
      </c>
      <c r="D236" s="54" t="s">
        <v>1622</v>
      </c>
      <c r="E236" s="55" t="s">
        <v>1623</v>
      </c>
      <c r="F236" s="56">
        <v>1.37</v>
      </c>
      <c r="G236" s="56"/>
      <c r="H236" s="56">
        <v>1.37</v>
      </c>
      <c r="I236" s="12"/>
    </row>
    <row r="237" spans="1:9" ht="22.9" customHeight="1">
      <c r="A237" s="94"/>
      <c r="B237" s="53" t="s">
        <v>1539</v>
      </c>
      <c r="C237" s="53" t="s">
        <v>1555</v>
      </c>
      <c r="D237" s="54" t="s">
        <v>1624</v>
      </c>
      <c r="E237" s="55" t="s">
        <v>1625</v>
      </c>
      <c r="F237" s="56">
        <v>2.15</v>
      </c>
      <c r="G237" s="56"/>
      <c r="H237" s="56">
        <v>2.15</v>
      </c>
      <c r="I237" s="12"/>
    </row>
    <row r="238" spans="1:9" ht="22.9" customHeight="1">
      <c r="B238" s="53" t="s">
        <v>1539</v>
      </c>
      <c r="C238" s="53" t="s">
        <v>1559</v>
      </c>
      <c r="D238" s="54" t="s">
        <v>1627</v>
      </c>
      <c r="E238" s="55" t="s">
        <v>1628</v>
      </c>
      <c r="F238" s="56">
        <v>0.78</v>
      </c>
      <c r="G238" s="56"/>
      <c r="H238" s="56">
        <v>0.78</v>
      </c>
      <c r="I238" s="12"/>
    </row>
    <row r="239" spans="1:9" ht="22.9" customHeight="1">
      <c r="A239" s="94"/>
      <c r="B239" s="53" t="s">
        <v>22</v>
      </c>
      <c r="C239" s="53" t="s">
        <v>22</v>
      </c>
      <c r="D239" s="54" t="s">
        <v>1629</v>
      </c>
      <c r="E239" s="55" t="s">
        <v>351</v>
      </c>
      <c r="F239" s="56">
        <v>2.33</v>
      </c>
      <c r="G239" s="56">
        <v>2.33</v>
      </c>
      <c r="H239" s="56"/>
      <c r="I239" s="12"/>
    </row>
    <row r="240" spans="1:9" ht="22.9" customHeight="1">
      <c r="A240" s="94"/>
      <c r="B240" s="53" t="s">
        <v>1561</v>
      </c>
      <c r="C240" s="53" t="s">
        <v>297</v>
      </c>
      <c r="D240" s="54" t="s">
        <v>1630</v>
      </c>
      <c r="E240" s="55" t="s">
        <v>1631</v>
      </c>
      <c r="F240" s="56">
        <v>2.3199999999999998</v>
      </c>
      <c r="G240" s="56">
        <v>2.3199999999999998</v>
      </c>
      <c r="H240" s="56"/>
      <c r="I240" s="12"/>
    </row>
    <row r="241" spans="1:9" ht="22.9" customHeight="1">
      <c r="A241" s="94"/>
      <c r="B241" s="53" t="s">
        <v>1561</v>
      </c>
      <c r="C241" s="53" t="s">
        <v>303</v>
      </c>
      <c r="D241" s="54" t="s">
        <v>1632</v>
      </c>
      <c r="E241" s="55" t="s">
        <v>1633</v>
      </c>
      <c r="F241" s="56">
        <v>0.01</v>
      </c>
      <c r="G241" s="56">
        <v>0.01</v>
      </c>
      <c r="H241" s="56"/>
      <c r="I241" s="12"/>
    </row>
    <row r="242" spans="1:9" ht="22.9" customHeight="1">
      <c r="A242" s="94"/>
      <c r="B242" s="53" t="s">
        <v>22</v>
      </c>
      <c r="C242" s="53" t="s">
        <v>22</v>
      </c>
      <c r="D242" s="54" t="s">
        <v>89</v>
      </c>
      <c r="E242" s="55" t="s">
        <v>90</v>
      </c>
      <c r="F242" s="56">
        <v>253.37</v>
      </c>
      <c r="G242" s="56">
        <v>115.84</v>
      </c>
      <c r="H242" s="56">
        <v>137.53</v>
      </c>
      <c r="I242" s="12"/>
    </row>
    <row r="243" spans="1:9" ht="22.9" customHeight="1">
      <c r="A243" s="94"/>
      <c r="B243" s="53" t="s">
        <v>22</v>
      </c>
      <c r="C243" s="53" t="s">
        <v>22</v>
      </c>
      <c r="D243" s="54" t="s">
        <v>1587</v>
      </c>
      <c r="E243" s="55" t="s">
        <v>1588</v>
      </c>
      <c r="F243" s="56">
        <v>115.84</v>
      </c>
      <c r="G243" s="56">
        <v>115.84</v>
      </c>
      <c r="H243" s="56"/>
      <c r="I243" s="12"/>
    </row>
    <row r="244" spans="1:9" ht="22.9" customHeight="1">
      <c r="B244" s="53" t="s">
        <v>1525</v>
      </c>
      <c r="C244" s="53" t="s">
        <v>293</v>
      </c>
      <c r="D244" s="54" t="s">
        <v>1589</v>
      </c>
      <c r="E244" s="55" t="s">
        <v>1590</v>
      </c>
      <c r="F244" s="56">
        <v>17.53</v>
      </c>
      <c r="G244" s="56">
        <v>17.53</v>
      </c>
      <c r="H244" s="56"/>
      <c r="I244" s="12"/>
    </row>
    <row r="245" spans="1:9" ht="22.9" customHeight="1">
      <c r="A245" s="94"/>
      <c r="B245" s="53" t="s">
        <v>1525</v>
      </c>
      <c r="C245" s="53" t="s">
        <v>294</v>
      </c>
      <c r="D245" s="54" t="s">
        <v>1591</v>
      </c>
      <c r="E245" s="55" t="s">
        <v>1592</v>
      </c>
      <c r="F245" s="56">
        <v>15.2</v>
      </c>
      <c r="G245" s="56">
        <v>15.2</v>
      </c>
      <c r="H245" s="56"/>
      <c r="I245" s="12"/>
    </row>
    <row r="246" spans="1:9" ht="22.9" customHeight="1">
      <c r="A246" s="94"/>
      <c r="B246" s="53" t="s">
        <v>1525</v>
      </c>
      <c r="C246" s="53" t="s">
        <v>295</v>
      </c>
      <c r="D246" s="54" t="s">
        <v>1593</v>
      </c>
      <c r="E246" s="55" t="s">
        <v>1594</v>
      </c>
      <c r="F246" s="56">
        <v>1.1499999999999999</v>
      </c>
      <c r="G246" s="56">
        <v>1.1499999999999999</v>
      </c>
      <c r="H246" s="56"/>
      <c r="I246" s="12"/>
    </row>
    <row r="247" spans="1:9" ht="22.9" customHeight="1">
      <c r="B247" s="53" t="s">
        <v>1525</v>
      </c>
      <c r="C247" s="53" t="s">
        <v>1529</v>
      </c>
      <c r="D247" s="54" t="s">
        <v>1595</v>
      </c>
      <c r="E247" s="55" t="s">
        <v>1596</v>
      </c>
      <c r="F247" s="56">
        <v>2.2799999999999998</v>
      </c>
      <c r="G247" s="56">
        <v>2.2799999999999998</v>
      </c>
      <c r="H247" s="56"/>
      <c r="I247" s="12"/>
    </row>
    <row r="248" spans="1:9" ht="22.9" customHeight="1">
      <c r="A248" s="7"/>
      <c r="B248" s="53" t="s">
        <v>1525</v>
      </c>
      <c r="C248" s="53" t="s">
        <v>299</v>
      </c>
      <c r="D248" s="54" t="s">
        <v>1597</v>
      </c>
      <c r="E248" s="55" t="s">
        <v>1598</v>
      </c>
      <c r="F248" s="56">
        <v>14.97</v>
      </c>
      <c r="G248" s="56">
        <v>14.97</v>
      </c>
      <c r="H248" s="56"/>
      <c r="I248" s="12"/>
    </row>
    <row r="249" spans="1:9" ht="22.9" customHeight="1">
      <c r="A249" s="94"/>
      <c r="B249" s="53" t="s">
        <v>1525</v>
      </c>
      <c r="C249" s="53" t="s">
        <v>1532</v>
      </c>
      <c r="D249" s="54" t="s">
        <v>1599</v>
      </c>
      <c r="E249" s="55" t="s">
        <v>1600</v>
      </c>
      <c r="F249" s="56">
        <v>8.4</v>
      </c>
      <c r="G249" s="56">
        <v>8.4</v>
      </c>
      <c r="H249" s="56"/>
      <c r="I249" s="12"/>
    </row>
    <row r="250" spans="1:9" ht="22.9" customHeight="1">
      <c r="A250" s="94"/>
      <c r="B250" s="53" t="s">
        <v>1525</v>
      </c>
      <c r="C250" s="53" t="s">
        <v>1534</v>
      </c>
      <c r="D250" s="54" t="s">
        <v>1601</v>
      </c>
      <c r="E250" s="55" t="s">
        <v>1602</v>
      </c>
      <c r="F250" s="56">
        <v>0.49</v>
      </c>
      <c r="G250" s="56">
        <v>0.49</v>
      </c>
      <c r="H250" s="56"/>
      <c r="I250" s="12"/>
    </row>
    <row r="251" spans="1:9" ht="22.9" customHeight="1">
      <c r="B251" s="53" t="s">
        <v>1525</v>
      </c>
      <c r="C251" s="53" t="s">
        <v>1536</v>
      </c>
      <c r="D251" s="54" t="s">
        <v>1603</v>
      </c>
      <c r="E251" s="55" t="s">
        <v>345</v>
      </c>
      <c r="F251" s="56">
        <v>9.86</v>
      </c>
      <c r="G251" s="56">
        <v>9.86</v>
      </c>
      <c r="H251" s="56"/>
      <c r="I251" s="12"/>
    </row>
    <row r="252" spans="1:9" ht="22.9" customHeight="1">
      <c r="A252" s="7"/>
      <c r="B252" s="53" t="s">
        <v>1525</v>
      </c>
      <c r="C252" s="53" t="s">
        <v>296</v>
      </c>
      <c r="D252" s="54" t="s">
        <v>1604</v>
      </c>
      <c r="E252" s="55" t="s">
        <v>346</v>
      </c>
      <c r="F252" s="56">
        <v>45.96</v>
      </c>
      <c r="G252" s="56">
        <v>45.96</v>
      </c>
      <c r="H252" s="56"/>
      <c r="I252" s="12"/>
    </row>
    <row r="253" spans="1:9" ht="22.9" customHeight="1">
      <c r="B253" s="53" t="s">
        <v>22</v>
      </c>
      <c r="C253" s="53" t="s">
        <v>22</v>
      </c>
      <c r="D253" s="54" t="s">
        <v>1605</v>
      </c>
      <c r="E253" s="55" t="s">
        <v>1606</v>
      </c>
      <c r="F253" s="56">
        <v>137.53</v>
      </c>
      <c r="G253" s="56"/>
      <c r="H253" s="56">
        <v>137.53</v>
      </c>
      <c r="I253" s="12"/>
    </row>
    <row r="254" spans="1:9" ht="22.9" customHeight="1">
      <c r="A254" s="7"/>
      <c r="B254" s="53" t="s">
        <v>1539</v>
      </c>
      <c r="C254" s="53" t="s">
        <v>293</v>
      </c>
      <c r="D254" s="54" t="s">
        <v>1607</v>
      </c>
      <c r="E254" s="55" t="s">
        <v>1608</v>
      </c>
      <c r="F254" s="56">
        <v>5.46</v>
      </c>
      <c r="G254" s="56"/>
      <c r="H254" s="56">
        <v>5.46</v>
      </c>
      <c r="I254" s="12"/>
    </row>
    <row r="255" spans="1:9" ht="22.9" customHeight="1">
      <c r="A255" s="94"/>
      <c r="B255" s="53" t="s">
        <v>1539</v>
      </c>
      <c r="C255" s="53" t="s">
        <v>297</v>
      </c>
      <c r="D255" s="54" t="s">
        <v>1609</v>
      </c>
      <c r="E255" s="55" t="s">
        <v>1610</v>
      </c>
      <c r="F255" s="56">
        <v>0.42</v>
      </c>
      <c r="G255" s="56"/>
      <c r="H255" s="56">
        <v>0.42</v>
      </c>
      <c r="I255" s="12"/>
    </row>
    <row r="256" spans="1:9" ht="22.9" customHeight="1">
      <c r="A256" s="94"/>
      <c r="B256" s="53" t="s">
        <v>1539</v>
      </c>
      <c r="C256" s="53" t="s">
        <v>298</v>
      </c>
      <c r="D256" s="54" t="s">
        <v>1611</v>
      </c>
      <c r="E256" s="55" t="s">
        <v>1612</v>
      </c>
      <c r="F256" s="56">
        <v>1.75</v>
      </c>
      <c r="G256" s="56"/>
      <c r="H256" s="56">
        <v>1.75</v>
      </c>
      <c r="I256" s="12"/>
    </row>
    <row r="257" spans="1:9" ht="22.9" customHeight="1">
      <c r="B257" s="53" t="s">
        <v>1539</v>
      </c>
      <c r="C257" s="53" t="s">
        <v>1529</v>
      </c>
      <c r="D257" s="54" t="s">
        <v>1613</v>
      </c>
      <c r="E257" s="55" t="s">
        <v>1614</v>
      </c>
      <c r="F257" s="56">
        <v>3.22</v>
      </c>
      <c r="G257" s="56"/>
      <c r="H257" s="56">
        <v>3.22</v>
      </c>
      <c r="I257" s="12"/>
    </row>
    <row r="258" spans="1:9" ht="22.9" customHeight="1">
      <c r="A258" s="7"/>
      <c r="B258" s="53" t="s">
        <v>1539</v>
      </c>
      <c r="C258" s="53" t="s">
        <v>303</v>
      </c>
      <c r="D258" s="54" t="s">
        <v>1615</v>
      </c>
      <c r="E258" s="55" t="s">
        <v>1616</v>
      </c>
      <c r="F258" s="56">
        <v>0.63</v>
      </c>
      <c r="G258" s="56"/>
      <c r="H258" s="56">
        <v>0.63</v>
      </c>
      <c r="I258" s="12"/>
    </row>
    <row r="259" spans="1:9" ht="22.9" customHeight="1">
      <c r="B259" s="53" t="s">
        <v>1539</v>
      </c>
      <c r="C259" s="53" t="s">
        <v>1545</v>
      </c>
      <c r="D259" s="54" t="s">
        <v>1617</v>
      </c>
      <c r="E259" s="55" t="s">
        <v>1618</v>
      </c>
      <c r="F259" s="56">
        <v>10.64</v>
      </c>
      <c r="G259" s="56"/>
      <c r="H259" s="56">
        <v>10.64</v>
      </c>
      <c r="I259" s="12"/>
    </row>
    <row r="260" spans="1:9" ht="22.9" customHeight="1">
      <c r="A260" s="7"/>
      <c r="B260" s="53" t="s">
        <v>1539</v>
      </c>
      <c r="C260" s="53" t="s">
        <v>1547</v>
      </c>
      <c r="D260" s="54" t="s">
        <v>1619</v>
      </c>
      <c r="E260" s="55" t="s">
        <v>349</v>
      </c>
      <c r="F260" s="56">
        <v>0.3</v>
      </c>
      <c r="G260" s="56"/>
      <c r="H260" s="56">
        <v>0.3</v>
      </c>
      <c r="I260" s="12"/>
    </row>
    <row r="261" spans="1:9" ht="22.9" customHeight="1">
      <c r="A261" s="94"/>
      <c r="B261" s="53" t="s">
        <v>1539</v>
      </c>
      <c r="C261" s="53" t="s">
        <v>1549</v>
      </c>
      <c r="D261" s="54" t="s">
        <v>1620</v>
      </c>
      <c r="E261" s="55" t="s">
        <v>347</v>
      </c>
      <c r="F261" s="56">
        <v>0.42</v>
      </c>
      <c r="G261" s="56"/>
      <c r="H261" s="56">
        <v>0.42</v>
      </c>
      <c r="I261" s="12"/>
    </row>
    <row r="262" spans="1:9" ht="22.9" customHeight="1">
      <c r="A262" s="94"/>
      <c r="B262" s="53" t="s">
        <v>1539</v>
      </c>
      <c r="C262" s="53" t="s">
        <v>1553</v>
      </c>
      <c r="D262" s="54" t="s">
        <v>1622</v>
      </c>
      <c r="E262" s="55" t="s">
        <v>1623</v>
      </c>
      <c r="F262" s="56">
        <v>109.64</v>
      </c>
      <c r="G262" s="56"/>
      <c r="H262" s="56">
        <v>109.64</v>
      </c>
      <c r="I262" s="12"/>
    </row>
    <row r="263" spans="1:9" ht="22.9" customHeight="1">
      <c r="B263" s="53" t="s">
        <v>1539</v>
      </c>
      <c r="C263" s="53" t="s">
        <v>1555</v>
      </c>
      <c r="D263" s="54" t="s">
        <v>1624</v>
      </c>
      <c r="E263" s="55" t="s">
        <v>1625</v>
      </c>
      <c r="F263" s="56">
        <v>4.45</v>
      </c>
      <c r="G263" s="56"/>
      <c r="H263" s="56">
        <v>4.45</v>
      </c>
      <c r="I263" s="12"/>
    </row>
    <row r="264" spans="1:9" ht="22.9" customHeight="1">
      <c r="A264" s="7"/>
      <c r="B264" s="53" t="s">
        <v>1539</v>
      </c>
      <c r="C264" s="53" t="s">
        <v>1559</v>
      </c>
      <c r="D264" s="54" t="s">
        <v>1627</v>
      </c>
      <c r="E264" s="55" t="s">
        <v>1628</v>
      </c>
      <c r="F264" s="56">
        <v>0.6</v>
      </c>
      <c r="G264" s="56"/>
      <c r="H264" s="56">
        <v>0.6</v>
      </c>
      <c r="I264" s="12"/>
    </row>
    <row r="265" spans="1:9" ht="22.9" customHeight="1">
      <c r="B265" s="53" t="s">
        <v>22</v>
      </c>
      <c r="C265" s="53" t="s">
        <v>22</v>
      </c>
      <c r="D265" s="54" t="s">
        <v>91</v>
      </c>
      <c r="E265" s="55" t="s">
        <v>92</v>
      </c>
      <c r="F265" s="56">
        <v>239.34</v>
      </c>
      <c r="G265" s="56">
        <v>187.91</v>
      </c>
      <c r="H265" s="56">
        <v>51.43</v>
      </c>
      <c r="I265" s="12"/>
    </row>
    <row r="266" spans="1:9" ht="22.9" customHeight="1">
      <c r="A266" s="7"/>
      <c r="B266" s="53" t="s">
        <v>22</v>
      </c>
      <c r="C266" s="53" t="s">
        <v>22</v>
      </c>
      <c r="D266" s="54" t="s">
        <v>1587</v>
      </c>
      <c r="E266" s="55" t="s">
        <v>1588</v>
      </c>
      <c r="F266" s="56">
        <v>185.58</v>
      </c>
      <c r="G266" s="56">
        <v>185.58</v>
      </c>
      <c r="H266" s="56"/>
      <c r="I266" s="12"/>
    </row>
    <row r="267" spans="1:9" ht="22.9" customHeight="1">
      <c r="A267" s="94"/>
      <c r="B267" s="53" t="s">
        <v>1525</v>
      </c>
      <c r="C267" s="53" t="s">
        <v>293</v>
      </c>
      <c r="D267" s="54" t="s">
        <v>1589</v>
      </c>
      <c r="E267" s="55" t="s">
        <v>1590</v>
      </c>
      <c r="F267" s="56">
        <v>3.74</v>
      </c>
      <c r="G267" s="56">
        <v>3.74</v>
      </c>
      <c r="H267" s="56"/>
      <c r="I267" s="12"/>
    </row>
    <row r="268" spans="1:9" ht="22.9" customHeight="1">
      <c r="A268" s="94"/>
      <c r="B268" s="53" t="s">
        <v>1525</v>
      </c>
      <c r="C268" s="53" t="s">
        <v>294</v>
      </c>
      <c r="D268" s="54" t="s">
        <v>1591</v>
      </c>
      <c r="E268" s="55" t="s">
        <v>1592</v>
      </c>
      <c r="F268" s="56">
        <v>7.0000000000000007E-2</v>
      </c>
      <c r="G268" s="56">
        <v>7.0000000000000007E-2</v>
      </c>
      <c r="H268" s="56"/>
      <c r="I268" s="12"/>
    </row>
    <row r="269" spans="1:9" ht="22.9" customHeight="1">
      <c r="A269" s="94"/>
      <c r="B269" s="53" t="s">
        <v>1525</v>
      </c>
      <c r="C269" s="53" t="s">
        <v>1529</v>
      </c>
      <c r="D269" s="54" t="s">
        <v>1595</v>
      </c>
      <c r="E269" s="55" t="s">
        <v>1596</v>
      </c>
      <c r="F269" s="56">
        <v>2.9</v>
      </c>
      <c r="G269" s="56">
        <v>2.9</v>
      </c>
      <c r="H269" s="56"/>
      <c r="I269" s="12"/>
    </row>
    <row r="270" spans="1:9" ht="22.9" customHeight="1">
      <c r="B270" s="53" t="s">
        <v>1525</v>
      </c>
      <c r="C270" s="53" t="s">
        <v>299</v>
      </c>
      <c r="D270" s="54" t="s">
        <v>1597</v>
      </c>
      <c r="E270" s="55" t="s">
        <v>1598</v>
      </c>
      <c r="F270" s="56">
        <v>23.45</v>
      </c>
      <c r="G270" s="56">
        <v>23.45</v>
      </c>
      <c r="H270" s="56"/>
      <c r="I270" s="12"/>
    </row>
    <row r="271" spans="1:9" ht="22.9" customHeight="1">
      <c r="A271" s="94"/>
      <c r="B271" s="53" t="s">
        <v>1525</v>
      </c>
      <c r="C271" s="53" t="s">
        <v>1532</v>
      </c>
      <c r="D271" s="54" t="s">
        <v>1599</v>
      </c>
      <c r="E271" s="55" t="s">
        <v>1600</v>
      </c>
      <c r="F271" s="56">
        <v>14.76</v>
      </c>
      <c r="G271" s="56">
        <v>14.76</v>
      </c>
      <c r="H271" s="56"/>
      <c r="I271" s="12"/>
    </row>
    <row r="272" spans="1:9" ht="22.9" customHeight="1">
      <c r="A272" s="94"/>
      <c r="B272" s="53" t="s">
        <v>1525</v>
      </c>
      <c r="C272" s="53" t="s">
        <v>1534</v>
      </c>
      <c r="D272" s="54" t="s">
        <v>1601</v>
      </c>
      <c r="E272" s="55" t="s">
        <v>1602</v>
      </c>
      <c r="F272" s="56">
        <v>1.0900000000000001</v>
      </c>
      <c r="G272" s="56">
        <v>1.0900000000000001</v>
      </c>
      <c r="H272" s="56"/>
      <c r="I272" s="12"/>
    </row>
    <row r="273" spans="1:9" ht="22.9" customHeight="1">
      <c r="A273" s="94"/>
      <c r="B273" s="53" t="s">
        <v>1525</v>
      </c>
      <c r="C273" s="53" t="s">
        <v>1536</v>
      </c>
      <c r="D273" s="54" t="s">
        <v>1603</v>
      </c>
      <c r="E273" s="55" t="s">
        <v>345</v>
      </c>
      <c r="F273" s="56">
        <v>15.67</v>
      </c>
      <c r="G273" s="56">
        <v>15.67</v>
      </c>
      <c r="H273" s="56"/>
      <c r="I273" s="12"/>
    </row>
    <row r="274" spans="1:9" ht="22.9" customHeight="1">
      <c r="A274" s="94"/>
      <c r="B274" s="53" t="s">
        <v>1525</v>
      </c>
      <c r="C274" s="53" t="s">
        <v>296</v>
      </c>
      <c r="D274" s="54" t="s">
        <v>1604</v>
      </c>
      <c r="E274" s="55" t="s">
        <v>346</v>
      </c>
      <c r="F274" s="56">
        <v>123.9</v>
      </c>
      <c r="G274" s="56">
        <v>123.9</v>
      </c>
      <c r="H274" s="56"/>
      <c r="I274" s="12"/>
    </row>
    <row r="275" spans="1:9" ht="22.9" customHeight="1">
      <c r="A275" s="94"/>
      <c r="B275" s="53" t="s">
        <v>22</v>
      </c>
      <c r="C275" s="53" t="s">
        <v>22</v>
      </c>
      <c r="D275" s="54" t="s">
        <v>1605</v>
      </c>
      <c r="E275" s="55" t="s">
        <v>1606</v>
      </c>
      <c r="F275" s="56">
        <v>51.43</v>
      </c>
      <c r="G275" s="56"/>
      <c r="H275" s="56">
        <v>51.43</v>
      </c>
      <c r="I275" s="12"/>
    </row>
    <row r="276" spans="1:9" ht="22.9" customHeight="1">
      <c r="B276" s="53" t="s">
        <v>1539</v>
      </c>
      <c r="C276" s="53" t="s">
        <v>293</v>
      </c>
      <c r="D276" s="54" t="s">
        <v>1607</v>
      </c>
      <c r="E276" s="55" t="s">
        <v>1608</v>
      </c>
      <c r="F276" s="56">
        <v>5.14</v>
      </c>
      <c r="G276" s="56"/>
      <c r="H276" s="56">
        <v>5.14</v>
      </c>
      <c r="I276" s="12"/>
    </row>
    <row r="277" spans="1:9" ht="22.9" customHeight="1">
      <c r="A277" s="94"/>
      <c r="B277" s="53" t="s">
        <v>1539</v>
      </c>
      <c r="C277" s="53" t="s">
        <v>297</v>
      </c>
      <c r="D277" s="54" t="s">
        <v>1609</v>
      </c>
      <c r="E277" s="55" t="s">
        <v>1610</v>
      </c>
      <c r="F277" s="56">
        <v>0.82</v>
      </c>
      <c r="G277" s="56"/>
      <c r="H277" s="56">
        <v>0.82</v>
      </c>
      <c r="I277" s="12"/>
    </row>
    <row r="278" spans="1:9" ht="22.9" customHeight="1">
      <c r="A278" s="94"/>
      <c r="B278" s="53" t="s">
        <v>1539</v>
      </c>
      <c r="C278" s="53" t="s">
        <v>298</v>
      </c>
      <c r="D278" s="54" t="s">
        <v>1611</v>
      </c>
      <c r="E278" s="55" t="s">
        <v>1612</v>
      </c>
      <c r="F278" s="56">
        <v>2.42</v>
      </c>
      <c r="G278" s="56"/>
      <c r="H278" s="56">
        <v>2.42</v>
      </c>
      <c r="I278" s="12"/>
    </row>
    <row r="279" spans="1:9" ht="22.9" customHeight="1">
      <c r="B279" s="53" t="s">
        <v>1539</v>
      </c>
      <c r="C279" s="53" t="s">
        <v>1529</v>
      </c>
      <c r="D279" s="54" t="s">
        <v>1613</v>
      </c>
      <c r="E279" s="55" t="s">
        <v>1614</v>
      </c>
      <c r="F279" s="56">
        <v>5.0599999999999996</v>
      </c>
      <c r="G279" s="56"/>
      <c r="H279" s="56">
        <v>5.0599999999999996</v>
      </c>
      <c r="I279" s="12"/>
    </row>
    <row r="280" spans="1:9" ht="22.9" customHeight="1">
      <c r="A280" s="7"/>
      <c r="B280" s="53" t="s">
        <v>1539</v>
      </c>
      <c r="C280" s="53" t="s">
        <v>303</v>
      </c>
      <c r="D280" s="54" t="s">
        <v>1615</v>
      </c>
      <c r="E280" s="55" t="s">
        <v>1616</v>
      </c>
      <c r="F280" s="56">
        <v>1</v>
      </c>
      <c r="G280" s="56"/>
      <c r="H280" s="56">
        <v>1</v>
      </c>
      <c r="I280" s="12"/>
    </row>
    <row r="281" spans="1:9" ht="22.9" customHeight="1">
      <c r="B281" s="53" t="s">
        <v>1539</v>
      </c>
      <c r="C281" s="53" t="s">
        <v>1545</v>
      </c>
      <c r="D281" s="54" t="s">
        <v>1617</v>
      </c>
      <c r="E281" s="55" t="s">
        <v>1618</v>
      </c>
      <c r="F281" s="56">
        <v>18.32</v>
      </c>
      <c r="G281" s="56"/>
      <c r="H281" s="56">
        <v>18.32</v>
      </c>
      <c r="I281" s="12"/>
    </row>
    <row r="282" spans="1:9" ht="22.9" customHeight="1">
      <c r="A282" s="7"/>
      <c r="B282" s="53" t="s">
        <v>1539</v>
      </c>
      <c r="C282" s="53" t="s">
        <v>1547</v>
      </c>
      <c r="D282" s="54" t="s">
        <v>1619</v>
      </c>
      <c r="E282" s="55" t="s">
        <v>349</v>
      </c>
      <c r="F282" s="56">
        <v>0.3</v>
      </c>
      <c r="G282" s="56"/>
      <c r="H282" s="56">
        <v>0.3</v>
      </c>
      <c r="I282" s="12"/>
    </row>
    <row r="283" spans="1:9" ht="22.9" customHeight="1">
      <c r="A283" s="94"/>
      <c r="B283" s="53" t="s">
        <v>1539</v>
      </c>
      <c r="C283" s="53" t="s">
        <v>1549</v>
      </c>
      <c r="D283" s="54" t="s">
        <v>1620</v>
      </c>
      <c r="E283" s="55" t="s">
        <v>347</v>
      </c>
      <c r="F283" s="56">
        <v>0.36</v>
      </c>
      <c r="G283" s="56"/>
      <c r="H283" s="56">
        <v>0.36</v>
      </c>
      <c r="I283" s="12"/>
    </row>
    <row r="284" spans="1:9" ht="22.9" customHeight="1">
      <c r="A284" s="94"/>
      <c r="B284" s="53" t="s">
        <v>1539</v>
      </c>
      <c r="C284" s="53" t="s">
        <v>1551</v>
      </c>
      <c r="D284" s="54" t="s">
        <v>1621</v>
      </c>
      <c r="E284" s="55" t="s">
        <v>348</v>
      </c>
      <c r="F284" s="56">
        <v>0.3</v>
      </c>
      <c r="G284" s="56"/>
      <c r="H284" s="56">
        <v>0.3</v>
      </c>
      <c r="I284" s="12"/>
    </row>
    <row r="285" spans="1:9" ht="22.9" customHeight="1">
      <c r="A285" s="94"/>
      <c r="B285" s="53" t="s">
        <v>1539</v>
      </c>
      <c r="C285" s="53" t="s">
        <v>1553</v>
      </c>
      <c r="D285" s="54" t="s">
        <v>1622</v>
      </c>
      <c r="E285" s="55" t="s">
        <v>1623</v>
      </c>
      <c r="F285" s="56">
        <v>9.19</v>
      </c>
      <c r="G285" s="56"/>
      <c r="H285" s="56">
        <v>9.19</v>
      </c>
      <c r="I285" s="12"/>
    </row>
    <row r="286" spans="1:9" ht="22.9" customHeight="1">
      <c r="B286" s="53" t="s">
        <v>1539</v>
      </c>
      <c r="C286" s="53" t="s">
        <v>1555</v>
      </c>
      <c r="D286" s="54" t="s">
        <v>1624</v>
      </c>
      <c r="E286" s="55" t="s">
        <v>1625</v>
      </c>
      <c r="F286" s="56">
        <v>8.52</v>
      </c>
      <c r="G286" s="56"/>
      <c r="H286" s="56">
        <v>8.52</v>
      </c>
      <c r="I286" s="12"/>
    </row>
    <row r="287" spans="1:9" ht="22.9" customHeight="1">
      <c r="A287" s="94"/>
      <c r="B287" s="53" t="s">
        <v>22</v>
      </c>
      <c r="C287" s="53" t="s">
        <v>22</v>
      </c>
      <c r="D287" s="54" t="s">
        <v>1629</v>
      </c>
      <c r="E287" s="55" t="s">
        <v>351</v>
      </c>
      <c r="F287" s="56">
        <v>2.33</v>
      </c>
      <c r="G287" s="56">
        <v>2.33</v>
      </c>
      <c r="H287" s="56"/>
      <c r="I287" s="12"/>
    </row>
    <row r="288" spans="1:9" ht="22.9" customHeight="1">
      <c r="A288" s="94"/>
      <c r="B288" s="53" t="s">
        <v>1561</v>
      </c>
      <c r="C288" s="53" t="s">
        <v>297</v>
      </c>
      <c r="D288" s="54" t="s">
        <v>1630</v>
      </c>
      <c r="E288" s="55" t="s">
        <v>1631</v>
      </c>
      <c r="F288" s="56">
        <v>2.3199999999999998</v>
      </c>
      <c r="G288" s="56">
        <v>2.3199999999999998</v>
      </c>
      <c r="H288" s="56"/>
      <c r="I288" s="12"/>
    </row>
    <row r="289" spans="1:9" ht="22.9" customHeight="1">
      <c r="A289" s="94"/>
      <c r="B289" s="53" t="s">
        <v>1561</v>
      </c>
      <c r="C289" s="53" t="s">
        <v>296</v>
      </c>
      <c r="D289" s="54" t="s">
        <v>1634</v>
      </c>
      <c r="E289" s="55" t="s">
        <v>1635</v>
      </c>
      <c r="F289" s="56">
        <v>0.01</v>
      </c>
      <c r="G289" s="56">
        <v>0.01</v>
      </c>
      <c r="H289" s="56"/>
      <c r="I289" s="12"/>
    </row>
    <row r="290" spans="1:9" ht="22.9" customHeight="1">
      <c r="A290" s="94"/>
      <c r="B290" s="53" t="s">
        <v>22</v>
      </c>
      <c r="C290" s="53" t="s">
        <v>22</v>
      </c>
      <c r="D290" s="54" t="s">
        <v>93</v>
      </c>
      <c r="E290" s="55" t="s">
        <v>94</v>
      </c>
      <c r="F290" s="56">
        <v>29.8</v>
      </c>
      <c r="G290" s="56"/>
      <c r="H290" s="56">
        <v>29.8</v>
      </c>
      <c r="I290" s="12"/>
    </row>
    <row r="291" spans="1:9" ht="22.9" customHeight="1">
      <c r="A291" s="94"/>
      <c r="B291" s="53" t="s">
        <v>22</v>
      </c>
      <c r="C291" s="53" t="s">
        <v>22</v>
      </c>
      <c r="D291" s="54" t="s">
        <v>1605</v>
      </c>
      <c r="E291" s="55" t="s">
        <v>1606</v>
      </c>
      <c r="F291" s="56">
        <v>29.8</v>
      </c>
      <c r="G291" s="56"/>
      <c r="H291" s="56">
        <v>29.8</v>
      </c>
      <c r="I291" s="12"/>
    </row>
    <row r="292" spans="1:9" ht="22.9" customHeight="1">
      <c r="B292" s="53" t="s">
        <v>1539</v>
      </c>
      <c r="C292" s="53" t="s">
        <v>293</v>
      </c>
      <c r="D292" s="54" t="s">
        <v>1607</v>
      </c>
      <c r="E292" s="55" t="s">
        <v>1608</v>
      </c>
      <c r="F292" s="56">
        <v>10.4</v>
      </c>
      <c r="G292" s="56"/>
      <c r="H292" s="56">
        <v>10.4</v>
      </c>
      <c r="I292" s="12"/>
    </row>
    <row r="293" spans="1:9" ht="22.9" customHeight="1">
      <c r="A293" s="94"/>
      <c r="B293" s="53" t="s">
        <v>1539</v>
      </c>
      <c r="C293" s="53" t="s">
        <v>297</v>
      </c>
      <c r="D293" s="54" t="s">
        <v>1609</v>
      </c>
      <c r="E293" s="55" t="s">
        <v>1610</v>
      </c>
      <c r="F293" s="56">
        <v>0.18</v>
      </c>
      <c r="G293" s="56"/>
      <c r="H293" s="56">
        <v>0.18</v>
      </c>
      <c r="I293" s="12"/>
    </row>
    <row r="294" spans="1:9" ht="22.9" customHeight="1">
      <c r="A294" s="94"/>
      <c r="B294" s="53" t="s">
        <v>1539</v>
      </c>
      <c r="C294" s="53" t="s">
        <v>298</v>
      </c>
      <c r="D294" s="54" t="s">
        <v>1611</v>
      </c>
      <c r="E294" s="55" t="s">
        <v>1612</v>
      </c>
      <c r="F294" s="56">
        <v>2.46</v>
      </c>
      <c r="G294" s="56"/>
      <c r="H294" s="56">
        <v>2.46</v>
      </c>
      <c r="I294" s="12"/>
    </row>
    <row r="295" spans="1:9" ht="22.9" customHeight="1">
      <c r="B295" s="53" t="s">
        <v>1539</v>
      </c>
      <c r="C295" s="53" t="s">
        <v>1529</v>
      </c>
      <c r="D295" s="54" t="s">
        <v>1613</v>
      </c>
      <c r="E295" s="55" t="s">
        <v>1614</v>
      </c>
      <c r="F295" s="56">
        <v>3.84</v>
      </c>
      <c r="G295" s="56"/>
      <c r="H295" s="56">
        <v>3.84</v>
      </c>
      <c r="I295" s="12"/>
    </row>
    <row r="296" spans="1:9" ht="22.9" customHeight="1">
      <c r="A296" s="7"/>
      <c r="B296" s="53" t="s">
        <v>1539</v>
      </c>
      <c r="C296" s="53" t="s">
        <v>303</v>
      </c>
      <c r="D296" s="54" t="s">
        <v>1615</v>
      </c>
      <c r="E296" s="55" t="s">
        <v>1616</v>
      </c>
      <c r="F296" s="56">
        <v>0.74</v>
      </c>
      <c r="G296" s="56"/>
      <c r="H296" s="56">
        <v>0.74</v>
      </c>
      <c r="I296" s="12"/>
    </row>
    <row r="297" spans="1:9" ht="22.9" customHeight="1">
      <c r="B297" s="53" t="s">
        <v>1539</v>
      </c>
      <c r="C297" s="53" t="s">
        <v>1545</v>
      </c>
      <c r="D297" s="54" t="s">
        <v>1617</v>
      </c>
      <c r="E297" s="55" t="s">
        <v>1618</v>
      </c>
      <c r="F297" s="56">
        <v>10.88</v>
      </c>
      <c r="G297" s="56"/>
      <c r="H297" s="56">
        <v>10.88</v>
      </c>
      <c r="I297" s="12"/>
    </row>
    <row r="298" spans="1:9" ht="22.9" customHeight="1">
      <c r="A298" s="7"/>
      <c r="B298" s="53" t="s">
        <v>1539</v>
      </c>
      <c r="C298" s="53" t="s">
        <v>1549</v>
      </c>
      <c r="D298" s="54" t="s">
        <v>1620</v>
      </c>
      <c r="E298" s="55" t="s">
        <v>347</v>
      </c>
      <c r="F298" s="56">
        <v>0.42</v>
      </c>
      <c r="G298" s="56"/>
      <c r="H298" s="56">
        <v>0.42</v>
      </c>
      <c r="I298" s="12"/>
    </row>
    <row r="299" spans="1:9" ht="22.9" customHeight="1">
      <c r="A299" s="94"/>
      <c r="B299" s="53" t="s">
        <v>1539</v>
      </c>
      <c r="C299" s="53" t="s">
        <v>1551</v>
      </c>
      <c r="D299" s="54" t="s">
        <v>1621</v>
      </c>
      <c r="E299" s="55" t="s">
        <v>348</v>
      </c>
      <c r="F299" s="56">
        <v>0.35</v>
      </c>
      <c r="G299" s="56"/>
      <c r="H299" s="56">
        <v>0.35</v>
      </c>
      <c r="I299" s="12"/>
    </row>
    <row r="300" spans="1:9" ht="22.9" customHeight="1">
      <c r="A300" s="94"/>
      <c r="B300" s="53" t="s">
        <v>1539</v>
      </c>
      <c r="C300" s="53" t="s">
        <v>1553</v>
      </c>
      <c r="D300" s="54" t="s">
        <v>1622</v>
      </c>
      <c r="E300" s="55" t="s">
        <v>1623</v>
      </c>
      <c r="F300" s="56">
        <v>0.53</v>
      </c>
      <c r="G300" s="56"/>
      <c r="H300" s="56">
        <v>0.53</v>
      </c>
      <c r="I300" s="12"/>
    </row>
    <row r="301" spans="1:9" ht="22.9" customHeight="1">
      <c r="A301" s="94"/>
      <c r="B301" s="53" t="s">
        <v>22</v>
      </c>
      <c r="C301" s="53" t="s">
        <v>22</v>
      </c>
      <c r="D301" s="54" t="s">
        <v>95</v>
      </c>
      <c r="E301" s="55" t="s">
        <v>96</v>
      </c>
      <c r="F301" s="56">
        <v>101.65</v>
      </c>
      <c r="G301" s="56">
        <v>58.89</v>
      </c>
      <c r="H301" s="56">
        <v>42.76</v>
      </c>
      <c r="I301" s="12"/>
    </row>
    <row r="302" spans="1:9" ht="22.9" customHeight="1">
      <c r="B302" s="53" t="s">
        <v>22</v>
      </c>
      <c r="C302" s="53" t="s">
        <v>22</v>
      </c>
      <c r="D302" s="54" t="s">
        <v>1587</v>
      </c>
      <c r="E302" s="55" t="s">
        <v>1588</v>
      </c>
      <c r="F302" s="56">
        <v>56.57</v>
      </c>
      <c r="G302" s="56">
        <v>56.57</v>
      </c>
      <c r="H302" s="56"/>
      <c r="I302" s="12"/>
    </row>
    <row r="303" spans="1:9" ht="22.9" customHeight="1">
      <c r="A303" s="94"/>
      <c r="B303" s="53" t="s">
        <v>1525</v>
      </c>
      <c r="C303" s="53" t="s">
        <v>293</v>
      </c>
      <c r="D303" s="54" t="s">
        <v>1589</v>
      </c>
      <c r="E303" s="55" t="s">
        <v>1590</v>
      </c>
      <c r="F303" s="56">
        <v>12.14</v>
      </c>
      <c r="G303" s="56">
        <v>12.14</v>
      </c>
      <c r="H303" s="56"/>
      <c r="I303" s="12"/>
    </row>
    <row r="304" spans="1:9" ht="22.9" customHeight="1">
      <c r="A304" s="94"/>
      <c r="B304" s="53" t="s">
        <v>1525</v>
      </c>
      <c r="C304" s="53" t="s">
        <v>294</v>
      </c>
      <c r="D304" s="54" t="s">
        <v>1591</v>
      </c>
      <c r="E304" s="55" t="s">
        <v>1592</v>
      </c>
      <c r="F304" s="56">
        <v>9.75</v>
      </c>
      <c r="G304" s="56">
        <v>9.75</v>
      </c>
      <c r="H304" s="56"/>
      <c r="I304" s="12"/>
    </row>
    <row r="305" spans="1:9" ht="22.9" customHeight="1">
      <c r="A305" s="94"/>
      <c r="B305" s="53" t="s">
        <v>1525</v>
      </c>
      <c r="C305" s="53" t="s">
        <v>295</v>
      </c>
      <c r="D305" s="54" t="s">
        <v>1593</v>
      </c>
      <c r="E305" s="55" t="s">
        <v>1594</v>
      </c>
      <c r="F305" s="56">
        <v>1.01</v>
      </c>
      <c r="G305" s="56">
        <v>1.01</v>
      </c>
      <c r="H305" s="56"/>
      <c r="I305" s="12"/>
    </row>
    <row r="306" spans="1:9" ht="22.9" customHeight="1">
      <c r="A306" s="94"/>
      <c r="B306" s="53" t="s">
        <v>1525</v>
      </c>
      <c r="C306" s="53" t="s">
        <v>299</v>
      </c>
      <c r="D306" s="54" t="s">
        <v>1597</v>
      </c>
      <c r="E306" s="55" t="s">
        <v>1598</v>
      </c>
      <c r="F306" s="56">
        <v>7.05</v>
      </c>
      <c r="G306" s="56">
        <v>7.05</v>
      </c>
      <c r="H306" s="56"/>
      <c r="I306" s="12"/>
    </row>
    <row r="307" spans="1:9" ht="22.9" customHeight="1">
      <c r="A307" s="94"/>
      <c r="B307" s="53" t="s">
        <v>1525</v>
      </c>
      <c r="C307" s="53" t="s">
        <v>1532</v>
      </c>
      <c r="D307" s="54" t="s">
        <v>1599</v>
      </c>
      <c r="E307" s="55" t="s">
        <v>1600</v>
      </c>
      <c r="F307" s="56">
        <v>4.03</v>
      </c>
      <c r="G307" s="56">
        <v>4.03</v>
      </c>
      <c r="H307" s="56"/>
      <c r="I307" s="12"/>
    </row>
    <row r="308" spans="1:9" ht="22.9" customHeight="1">
      <c r="B308" s="53" t="s">
        <v>1525</v>
      </c>
      <c r="C308" s="53" t="s">
        <v>1534</v>
      </c>
      <c r="D308" s="54" t="s">
        <v>1601</v>
      </c>
      <c r="E308" s="55" t="s">
        <v>1602</v>
      </c>
      <c r="F308" s="56">
        <v>0.15</v>
      </c>
      <c r="G308" s="56">
        <v>0.15</v>
      </c>
      <c r="H308" s="56"/>
      <c r="I308" s="12"/>
    </row>
    <row r="309" spans="1:9" ht="22.9" customHeight="1">
      <c r="A309" s="94"/>
      <c r="B309" s="53" t="s">
        <v>1525</v>
      </c>
      <c r="C309" s="53" t="s">
        <v>1536</v>
      </c>
      <c r="D309" s="54" t="s">
        <v>1603</v>
      </c>
      <c r="E309" s="55" t="s">
        <v>345</v>
      </c>
      <c r="F309" s="56">
        <v>4.8600000000000003</v>
      </c>
      <c r="G309" s="56">
        <v>4.8600000000000003</v>
      </c>
      <c r="H309" s="56"/>
      <c r="I309" s="12"/>
    </row>
    <row r="310" spans="1:9" ht="22.9" customHeight="1">
      <c r="A310" s="94"/>
      <c r="B310" s="53" t="s">
        <v>1525</v>
      </c>
      <c r="C310" s="53" t="s">
        <v>296</v>
      </c>
      <c r="D310" s="54" t="s">
        <v>1604</v>
      </c>
      <c r="E310" s="55" t="s">
        <v>346</v>
      </c>
      <c r="F310" s="56">
        <v>17.579999999999998</v>
      </c>
      <c r="G310" s="56">
        <v>17.579999999999998</v>
      </c>
      <c r="H310" s="56"/>
      <c r="I310" s="12"/>
    </row>
    <row r="311" spans="1:9" ht="22.9" customHeight="1">
      <c r="B311" s="53" t="s">
        <v>22</v>
      </c>
      <c r="C311" s="53" t="s">
        <v>22</v>
      </c>
      <c r="D311" s="54" t="s">
        <v>1605</v>
      </c>
      <c r="E311" s="55" t="s">
        <v>1606</v>
      </c>
      <c r="F311" s="56">
        <v>42.76</v>
      </c>
      <c r="G311" s="56"/>
      <c r="H311" s="56">
        <v>42.76</v>
      </c>
      <c r="I311" s="12"/>
    </row>
    <row r="312" spans="1:9" ht="22.9" customHeight="1">
      <c r="A312" s="7"/>
      <c r="B312" s="53" t="s">
        <v>1539</v>
      </c>
      <c r="C312" s="53" t="s">
        <v>293</v>
      </c>
      <c r="D312" s="54" t="s">
        <v>1607</v>
      </c>
      <c r="E312" s="55" t="s">
        <v>1608</v>
      </c>
      <c r="F312" s="56">
        <v>11.94</v>
      </c>
      <c r="G312" s="56"/>
      <c r="H312" s="56">
        <v>11.94</v>
      </c>
      <c r="I312" s="12"/>
    </row>
    <row r="313" spans="1:9" ht="22.9" customHeight="1">
      <c r="B313" s="53" t="s">
        <v>1539</v>
      </c>
      <c r="C313" s="53" t="s">
        <v>297</v>
      </c>
      <c r="D313" s="54" t="s">
        <v>1609</v>
      </c>
      <c r="E313" s="55" t="s">
        <v>1610</v>
      </c>
      <c r="F313" s="56">
        <v>0.42</v>
      </c>
      <c r="G313" s="56"/>
      <c r="H313" s="56">
        <v>0.42</v>
      </c>
      <c r="I313" s="12"/>
    </row>
    <row r="314" spans="1:9" ht="22.9" customHeight="1">
      <c r="A314" s="7"/>
      <c r="B314" s="53" t="s">
        <v>1539</v>
      </c>
      <c r="C314" s="53" t="s">
        <v>298</v>
      </c>
      <c r="D314" s="54" t="s">
        <v>1611</v>
      </c>
      <c r="E314" s="55" t="s">
        <v>1612</v>
      </c>
      <c r="F314" s="56">
        <v>2.92</v>
      </c>
      <c r="G314" s="56"/>
      <c r="H314" s="56">
        <v>2.92</v>
      </c>
      <c r="I314" s="12"/>
    </row>
    <row r="315" spans="1:9" ht="22.9" customHeight="1">
      <c r="A315" s="7"/>
      <c r="B315" s="53" t="s">
        <v>1539</v>
      </c>
      <c r="C315" s="53" t="s">
        <v>1529</v>
      </c>
      <c r="D315" s="54" t="s">
        <v>1613</v>
      </c>
      <c r="E315" s="55" t="s">
        <v>1614</v>
      </c>
      <c r="F315" s="56">
        <v>4.66</v>
      </c>
      <c r="G315" s="56"/>
      <c r="H315" s="56">
        <v>4.66</v>
      </c>
      <c r="I315" s="12"/>
    </row>
    <row r="316" spans="1:9" ht="22.9" customHeight="1">
      <c r="B316" s="53" t="s">
        <v>1539</v>
      </c>
      <c r="C316" s="53" t="s">
        <v>303</v>
      </c>
      <c r="D316" s="54" t="s">
        <v>1615</v>
      </c>
      <c r="E316" s="55" t="s">
        <v>1616</v>
      </c>
      <c r="F316" s="56">
        <v>0.9</v>
      </c>
      <c r="G316" s="56"/>
      <c r="H316" s="56">
        <v>0.9</v>
      </c>
      <c r="I316" s="12"/>
    </row>
    <row r="317" spans="1:9" ht="22.9" customHeight="1">
      <c r="A317" s="7"/>
      <c r="B317" s="53" t="s">
        <v>1539</v>
      </c>
      <c r="C317" s="53" t="s">
        <v>1545</v>
      </c>
      <c r="D317" s="54" t="s">
        <v>1617</v>
      </c>
      <c r="E317" s="55" t="s">
        <v>1618</v>
      </c>
      <c r="F317" s="56">
        <v>13.52</v>
      </c>
      <c r="G317" s="56"/>
      <c r="H317" s="56">
        <v>13.52</v>
      </c>
      <c r="I317" s="12"/>
    </row>
    <row r="318" spans="1:9" ht="22.9" customHeight="1">
      <c r="B318" s="53" t="s">
        <v>1539</v>
      </c>
      <c r="C318" s="53" t="s">
        <v>1547</v>
      </c>
      <c r="D318" s="54" t="s">
        <v>1619</v>
      </c>
      <c r="E318" s="55" t="s">
        <v>349</v>
      </c>
      <c r="F318" s="56">
        <v>0.3</v>
      </c>
      <c r="G318" s="56"/>
      <c r="H318" s="56">
        <v>0.3</v>
      </c>
      <c r="I318" s="12"/>
    </row>
    <row r="319" spans="1:9" ht="22.9" customHeight="1">
      <c r="A319" s="7"/>
      <c r="B319" s="53" t="s">
        <v>1539</v>
      </c>
      <c r="C319" s="53" t="s">
        <v>1549</v>
      </c>
      <c r="D319" s="54" t="s">
        <v>1620</v>
      </c>
      <c r="E319" s="55" t="s">
        <v>347</v>
      </c>
      <c r="F319" s="56">
        <v>0.96</v>
      </c>
      <c r="G319" s="56"/>
      <c r="H319" s="56">
        <v>0.96</v>
      </c>
      <c r="I319" s="12"/>
    </row>
    <row r="320" spans="1:9" ht="22.9" customHeight="1">
      <c r="A320" s="7"/>
      <c r="B320" s="53" t="s">
        <v>1539</v>
      </c>
      <c r="C320" s="53" t="s">
        <v>1551</v>
      </c>
      <c r="D320" s="54" t="s">
        <v>1621</v>
      </c>
      <c r="E320" s="55" t="s">
        <v>348</v>
      </c>
      <c r="F320" s="56">
        <v>0.8</v>
      </c>
      <c r="G320" s="56"/>
      <c r="H320" s="56">
        <v>0.8</v>
      </c>
      <c r="I320" s="12"/>
    </row>
    <row r="321" spans="1:9" ht="22.9" customHeight="1">
      <c r="B321" s="53" t="s">
        <v>1539</v>
      </c>
      <c r="C321" s="53" t="s">
        <v>1553</v>
      </c>
      <c r="D321" s="54" t="s">
        <v>1622</v>
      </c>
      <c r="E321" s="55" t="s">
        <v>1623</v>
      </c>
      <c r="F321" s="56">
        <v>1.32</v>
      </c>
      <c r="G321" s="56"/>
      <c r="H321" s="56">
        <v>1.32</v>
      </c>
      <c r="I321" s="12"/>
    </row>
    <row r="322" spans="1:9" ht="22.9" customHeight="1">
      <c r="A322" s="7"/>
      <c r="B322" s="53" t="s">
        <v>1539</v>
      </c>
      <c r="C322" s="53" t="s">
        <v>1555</v>
      </c>
      <c r="D322" s="54" t="s">
        <v>1624</v>
      </c>
      <c r="E322" s="55" t="s">
        <v>1625</v>
      </c>
      <c r="F322" s="56">
        <v>2.21</v>
      </c>
      <c r="G322" s="56"/>
      <c r="H322" s="56">
        <v>2.21</v>
      </c>
      <c r="I322" s="12"/>
    </row>
    <row r="323" spans="1:9" ht="22.9" customHeight="1">
      <c r="B323" s="53" t="s">
        <v>1539</v>
      </c>
      <c r="C323" s="53" t="s">
        <v>1559</v>
      </c>
      <c r="D323" s="54" t="s">
        <v>1627</v>
      </c>
      <c r="E323" s="55" t="s">
        <v>1628</v>
      </c>
      <c r="F323" s="56">
        <v>2.81</v>
      </c>
      <c r="G323" s="56"/>
      <c r="H323" s="56">
        <v>2.81</v>
      </c>
      <c r="I323" s="12"/>
    </row>
    <row r="324" spans="1:9" ht="22.9" customHeight="1">
      <c r="A324" s="7"/>
      <c r="B324" s="53" t="s">
        <v>22</v>
      </c>
      <c r="C324" s="53" t="s">
        <v>22</v>
      </c>
      <c r="D324" s="54" t="s">
        <v>1629</v>
      </c>
      <c r="E324" s="55" t="s">
        <v>351</v>
      </c>
      <c r="F324" s="56">
        <v>2.3199999999999998</v>
      </c>
      <c r="G324" s="56">
        <v>2.3199999999999998</v>
      </c>
      <c r="H324" s="56"/>
      <c r="I324" s="12"/>
    </row>
    <row r="325" spans="1:9" ht="22.9" customHeight="1">
      <c r="A325" s="7"/>
      <c r="B325" s="53" t="s">
        <v>1561</v>
      </c>
      <c r="C325" s="53" t="s">
        <v>297</v>
      </c>
      <c r="D325" s="54" t="s">
        <v>1630</v>
      </c>
      <c r="E325" s="55" t="s">
        <v>1631</v>
      </c>
      <c r="F325" s="56">
        <v>2.3199999999999998</v>
      </c>
      <c r="G325" s="56">
        <v>2.3199999999999998</v>
      </c>
      <c r="H325" s="56"/>
      <c r="I325" s="12"/>
    </row>
    <row r="326" spans="1:9" ht="22.9" customHeight="1">
      <c r="B326" s="53" t="s">
        <v>22</v>
      </c>
      <c r="C326" s="53" t="s">
        <v>22</v>
      </c>
      <c r="D326" s="54" t="s">
        <v>97</v>
      </c>
      <c r="E326" s="55" t="s">
        <v>98</v>
      </c>
      <c r="F326" s="56">
        <v>1698.7</v>
      </c>
      <c r="G326" s="56">
        <v>1205.99</v>
      </c>
      <c r="H326" s="56">
        <v>492.71</v>
      </c>
      <c r="I326" s="12"/>
    </row>
    <row r="327" spans="1:9" ht="22.9" customHeight="1">
      <c r="A327" s="7"/>
      <c r="B327" s="53" t="s">
        <v>22</v>
      </c>
      <c r="C327" s="53" t="s">
        <v>22</v>
      </c>
      <c r="D327" s="54" t="s">
        <v>1587</v>
      </c>
      <c r="E327" s="55" t="s">
        <v>1588</v>
      </c>
      <c r="F327" s="56">
        <v>1205.8399999999999</v>
      </c>
      <c r="G327" s="56">
        <v>1205.8399999999999</v>
      </c>
      <c r="H327" s="56"/>
      <c r="I327" s="12"/>
    </row>
    <row r="328" spans="1:9" ht="22.9" customHeight="1">
      <c r="B328" s="53" t="s">
        <v>1525</v>
      </c>
      <c r="C328" s="53" t="s">
        <v>293</v>
      </c>
      <c r="D328" s="54" t="s">
        <v>1589</v>
      </c>
      <c r="E328" s="55" t="s">
        <v>1590</v>
      </c>
      <c r="F328" s="56">
        <v>180.66</v>
      </c>
      <c r="G328" s="56">
        <v>180.66</v>
      </c>
      <c r="H328" s="56"/>
      <c r="I328" s="12"/>
    </row>
    <row r="329" spans="1:9" ht="22.9" customHeight="1">
      <c r="A329" s="7"/>
      <c r="B329" s="53" t="s">
        <v>1525</v>
      </c>
      <c r="C329" s="53" t="s">
        <v>294</v>
      </c>
      <c r="D329" s="54" t="s">
        <v>1591</v>
      </c>
      <c r="E329" s="55" t="s">
        <v>1592</v>
      </c>
      <c r="F329" s="56">
        <v>279.82</v>
      </c>
      <c r="G329" s="56">
        <v>279.82</v>
      </c>
      <c r="H329" s="56"/>
      <c r="I329" s="12"/>
    </row>
    <row r="330" spans="1:9" ht="22.9" customHeight="1">
      <c r="A330" s="7"/>
      <c r="B330" s="53" t="s">
        <v>1525</v>
      </c>
      <c r="C330" s="53" t="s">
        <v>295</v>
      </c>
      <c r="D330" s="54" t="s">
        <v>1593</v>
      </c>
      <c r="E330" s="55" t="s">
        <v>1594</v>
      </c>
      <c r="F330" s="56">
        <v>14.5</v>
      </c>
      <c r="G330" s="56">
        <v>14.5</v>
      </c>
      <c r="H330" s="56"/>
      <c r="I330" s="12"/>
    </row>
    <row r="331" spans="1:9" ht="22.9" customHeight="1">
      <c r="B331" s="53" t="s">
        <v>1525</v>
      </c>
      <c r="C331" s="53" t="s">
        <v>1529</v>
      </c>
      <c r="D331" s="54" t="s">
        <v>1595</v>
      </c>
      <c r="E331" s="55" t="s">
        <v>1596</v>
      </c>
      <c r="F331" s="56">
        <v>5.08</v>
      </c>
      <c r="G331" s="56">
        <v>5.08</v>
      </c>
      <c r="H331" s="56"/>
      <c r="I331" s="12"/>
    </row>
    <row r="332" spans="1:9" ht="22.9" customHeight="1">
      <c r="A332" s="7"/>
      <c r="B332" s="53" t="s">
        <v>1525</v>
      </c>
      <c r="C332" s="53" t="s">
        <v>299</v>
      </c>
      <c r="D332" s="54" t="s">
        <v>1597</v>
      </c>
      <c r="E332" s="55" t="s">
        <v>1598</v>
      </c>
      <c r="F332" s="56">
        <v>150.37</v>
      </c>
      <c r="G332" s="56">
        <v>150.37</v>
      </c>
      <c r="H332" s="56"/>
      <c r="I332" s="12"/>
    </row>
    <row r="333" spans="1:9" ht="22.9" customHeight="1">
      <c r="B333" s="53" t="s">
        <v>1525</v>
      </c>
      <c r="C333" s="53" t="s">
        <v>1532</v>
      </c>
      <c r="D333" s="54" t="s">
        <v>1599</v>
      </c>
      <c r="E333" s="55" t="s">
        <v>1600</v>
      </c>
      <c r="F333" s="56">
        <v>87.38</v>
      </c>
      <c r="G333" s="56">
        <v>87.38</v>
      </c>
      <c r="H333" s="56"/>
      <c r="I333" s="12"/>
    </row>
    <row r="334" spans="1:9" ht="22.9" customHeight="1">
      <c r="A334" s="7"/>
      <c r="B334" s="53" t="s">
        <v>1525</v>
      </c>
      <c r="C334" s="53" t="s">
        <v>1545</v>
      </c>
      <c r="D334" s="54" t="s">
        <v>1636</v>
      </c>
      <c r="E334" s="55" t="s">
        <v>1637</v>
      </c>
      <c r="F334" s="56">
        <v>9.61</v>
      </c>
      <c r="G334" s="56">
        <v>9.61</v>
      </c>
      <c r="H334" s="56"/>
      <c r="I334" s="12"/>
    </row>
    <row r="335" spans="1:9" ht="22.9" customHeight="1">
      <c r="A335" s="7"/>
      <c r="B335" s="53" t="s">
        <v>1525</v>
      </c>
      <c r="C335" s="53" t="s">
        <v>1534</v>
      </c>
      <c r="D335" s="54" t="s">
        <v>1601</v>
      </c>
      <c r="E335" s="55" t="s">
        <v>1602</v>
      </c>
      <c r="F335" s="56">
        <v>3.51</v>
      </c>
      <c r="G335" s="56">
        <v>3.51</v>
      </c>
      <c r="H335" s="56"/>
      <c r="I335" s="12"/>
    </row>
    <row r="336" spans="1:9" ht="22.9" customHeight="1">
      <c r="B336" s="53" t="s">
        <v>1525</v>
      </c>
      <c r="C336" s="53" t="s">
        <v>1536</v>
      </c>
      <c r="D336" s="54" t="s">
        <v>1603</v>
      </c>
      <c r="E336" s="55" t="s">
        <v>345</v>
      </c>
      <c r="F336" s="56">
        <v>102.32</v>
      </c>
      <c r="G336" s="56">
        <v>102.32</v>
      </c>
      <c r="H336" s="56"/>
      <c r="I336" s="12"/>
    </row>
    <row r="337" spans="1:9" ht="22.9" customHeight="1">
      <c r="A337" s="7"/>
      <c r="B337" s="53" t="s">
        <v>1525</v>
      </c>
      <c r="C337" s="53" t="s">
        <v>296</v>
      </c>
      <c r="D337" s="54" t="s">
        <v>1604</v>
      </c>
      <c r="E337" s="55" t="s">
        <v>346</v>
      </c>
      <c r="F337" s="56">
        <v>372.6</v>
      </c>
      <c r="G337" s="56">
        <v>372.6</v>
      </c>
      <c r="H337" s="56"/>
      <c r="I337" s="12"/>
    </row>
    <row r="338" spans="1:9" ht="22.9" customHeight="1">
      <c r="B338" s="53" t="s">
        <v>22</v>
      </c>
      <c r="C338" s="53" t="s">
        <v>22</v>
      </c>
      <c r="D338" s="54" t="s">
        <v>1605</v>
      </c>
      <c r="E338" s="55" t="s">
        <v>1606</v>
      </c>
      <c r="F338" s="56">
        <v>492.71</v>
      </c>
      <c r="G338" s="56"/>
      <c r="H338" s="56">
        <v>492.71</v>
      </c>
      <c r="I338" s="12"/>
    </row>
    <row r="339" spans="1:9" ht="22.9" customHeight="1">
      <c r="A339" s="7"/>
      <c r="B339" s="53" t="s">
        <v>1539</v>
      </c>
      <c r="C339" s="53" t="s">
        <v>293</v>
      </c>
      <c r="D339" s="54" t="s">
        <v>1607</v>
      </c>
      <c r="E339" s="55" t="s">
        <v>1608</v>
      </c>
      <c r="F339" s="56">
        <v>127.95</v>
      </c>
      <c r="G339" s="56"/>
      <c r="H339" s="56">
        <v>127.95</v>
      </c>
      <c r="I339" s="12"/>
    </row>
    <row r="340" spans="1:9" ht="22.9" customHeight="1">
      <c r="A340" s="7"/>
      <c r="B340" s="53" t="s">
        <v>1539</v>
      </c>
      <c r="C340" s="53" t="s">
        <v>297</v>
      </c>
      <c r="D340" s="54" t="s">
        <v>1609</v>
      </c>
      <c r="E340" s="55" t="s">
        <v>1610</v>
      </c>
      <c r="F340" s="56">
        <v>7.02</v>
      </c>
      <c r="G340" s="56"/>
      <c r="H340" s="56">
        <v>7.02</v>
      </c>
      <c r="I340" s="12"/>
    </row>
    <row r="341" spans="1:9" ht="22.9" customHeight="1">
      <c r="B341" s="53" t="s">
        <v>1539</v>
      </c>
      <c r="C341" s="53" t="s">
        <v>298</v>
      </c>
      <c r="D341" s="54" t="s">
        <v>1611</v>
      </c>
      <c r="E341" s="55" t="s">
        <v>1612</v>
      </c>
      <c r="F341" s="56">
        <v>18.989999999999998</v>
      </c>
      <c r="G341" s="56"/>
      <c r="H341" s="56">
        <v>18.989999999999998</v>
      </c>
      <c r="I341" s="12"/>
    </row>
    <row r="342" spans="1:9" ht="22.9" customHeight="1">
      <c r="A342" s="7"/>
      <c r="B342" s="53" t="s">
        <v>1539</v>
      </c>
      <c r="C342" s="53" t="s">
        <v>1529</v>
      </c>
      <c r="D342" s="54" t="s">
        <v>1613</v>
      </c>
      <c r="E342" s="55" t="s">
        <v>1614</v>
      </c>
      <c r="F342" s="56">
        <v>16.260000000000002</v>
      </c>
      <c r="G342" s="56"/>
      <c r="H342" s="56">
        <v>16.260000000000002</v>
      </c>
      <c r="I342" s="12"/>
    </row>
    <row r="343" spans="1:9" ht="22.9" customHeight="1">
      <c r="B343" s="53" t="s">
        <v>1539</v>
      </c>
      <c r="C343" s="53" t="s">
        <v>303</v>
      </c>
      <c r="D343" s="54" t="s">
        <v>1615</v>
      </c>
      <c r="E343" s="55" t="s">
        <v>1616</v>
      </c>
      <c r="F343" s="56">
        <v>43.05</v>
      </c>
      <c r="G343" s="56"/>
      <c r="H343" s="56">
        <v>43.05</v>
      </c>
      <c r="I343" s="12"/>
    </row>
    <row r="344" spans="1:9" ht="22.9" customHeight="1">
      <c r="A344" s="7"/>
      <c r="B344" s="53" t="s">
        <v>1539</v>
      </c>
      <c r="C344" s="53" t="s">
        <v>1545</v>
      </c>
      <c r="D344" s="54" t="s">
        <v>1617</v>
      </c>
      <c r="E344" s="55" t="s">
        <v>1618</v>
      </c>
      <c r="F344" s="56">
        <v>57.09</v>
      </c>
      <c r="G344" s="56"/>
      <c r="H344" s="56">
        <v>57.09</v>
      </c>
      <c r="I344" s="12"/>
    </row>
    <row r="345" spans="1:9" ht="22.9" customHeight="1">
      <c r="A345" s="7"/>
      <c r="B345" s="53" t="s">
        <v>1539</v>
      </c>
      <c r="C345" s="53" t="s">
        <v>1536</v>
      </c>
      <c r="D345" s="54" t="s">
        <v>1638</v>
      </c>
      <c r="E345" s="55" t="s">
        <v>353</v>
      </c>
      <c r="F345" s="56">
        <v>9.6</v>
      </c>
      <c r="G345" s="56"/>
      <c r="H345" s="56">
        <v>9.6</v>
      </c>
      <c r="I345" s="12"/>
    </row>
    <row r="346" spans="1:9" ht="22.9" customHeight="1">
      <c r="B346" s="53" t="s">
        <v>1539</v>
      </c>
      <c r="C346" s="53" t="s">
        <v>1547</v>
      </c>
      <c r="D346" s="54" t="s">
        <v>1619</v>
      </c>
      <c r="E346" s="55" t="s">
        <v>349</v>
      </c>
      <c r="F346" s="56">
        <v>0.3</v>
      </c>
      <c r="G346" s="56"/>
      <c r="H346" s="56">
        <v>0.3</v>
      </c>
      <c r="I346" s="12"/>
    </row>
    <row r="347" spans="1:9" ht="22.9" customHeight="1">
      <c r="A347" s="7"/>
      <c r="B347" s="53" t="s">
        <v>1539</v>
      </c>
      <c r="C347" s="53" t="s">
        <v>1549</v>
      </c>
      <c r="D347" s="54" t="s">
        <v>1620</v>
      </c>
      <c r="E347" s="55" t="s">
        <v>347</v>
      </c>
      <c r="F347" s="56">
        <v>2.88</v>
      </c>
      <c r="G347" s="56"/>
      <c r="H347" s="56">
        <v>2.88</v>
      </c>
      <c r="I347" s="12"/>
    </row>
    <row r="348" spans="1:9" ht="22.9" customHeight="1">
      <c r="B348" s="53" t="s">
        <v>1539</v>
      </c>
      <c r="C348" s="53" t="s">
        <v>1551</v>
      </c>
      <c r="D348" s="54" t="s">
        <v>1621</v>
      </c>
      <c r="E348" s="55" t="s">
        <v>348</v>
      </c>
      <c r="F348" s="56">
        <v>0.96</v>
      </c>
      <c r="G348" s="56"/>
      <c r="H348" s="56">
        <v>0.96</v>
      </c>
      <c r="I348" s="12"/>
    </row>
    <row r="349" spans="1:9" ht="22.9" customHeight="1">
      <c r="A349" s="7"/>
      <c r="B349" s="53" t="s">
        <v>1539</v>
      </c>
      <c r="C349" s="53" t="s">
        <v>1553</v>
      </c>
      <c r="D349" s="54" t="s">
        <v>1622</v>
      </c>
      <c r="E349" s="55" t="s">
        <v>1623</v>
      </c>
      <c r="F349" s="56">
        <v>139.4</v>
      </c>
      <c r="G349" s="56"/>
      <c r="H349" s="56">
        <v>139.4</v>
      </c>
      <c r="I349" s="12"/>
    </row>
    <row r="350" spans="1:9" ht="22.9" customHeight="1">
      <c r="A350" s="7"/>
      <c r="B350" s="53" t="s">
        <v>1539</v>
      </c>
      <c r="C350" s="53" t="s">
        <v>1557</v>
      </c>
      <c r="D350" s="54" t="s">
        <v>1626</v>
      </c>
      <c r="E350" s="55" t="s">
        <v>350</v>
      </c>
      <c r="F350" s="56">
        <v>32</v>
      </c>
      <c r="G350" s="56"/>
      <c r="H350" s="56">
        <v>32</v>
      </c>
      <c r="I350" s="12"/>
    </row>
    <row r="351" spans="1:9" ht="22.9" customHeight="1">
      <c r="B351" s="53" t="s">
        <v>1539</v>
      </c>
      <c r="C351" s="53" t="s">
        <v>1559</v>
      </c>
      <c r="D351" s="54" t="s">
        <v>1627</v>
      </c>
      <c r="E351" s="55" t="s">
        <v>1628</v>
      </c>
      <c r="F351" s="56">
        <v>37.21</v>
      </c>
      <c r="G351" s="56"/>
      <c r="H351" s="56">
        <v>37.21</v>
      </c>
      <c r="I351" s="12"/>
    </row>
    <row r="352" spans="1:9" ht="22.9" customHeight="1">
      <c r="A352" s="7"/>
      <c r="B352" s="53" t="s">
        <v>22</v>
      </c>
      <c r="C352" s="53" t="s">
        <v>22</v>
      </c>
      <c r="D352" s="54" t="s">
        <v>1629</v>
      </c>
      <c r="E352" s="55" t="s">
        <v>351</v>
      </c>
      <c r="F352" s="56">
        <v>0.14000000000000001</v>
      </c>
      <c r="G352" s="56">
        <v>0.14000000000000001</v>
      </c>
      <c r="H352" s="56"/>
      <c r="I352" s="12"/>
    </row>
    <row r="353" spans="1:9" ht="22.9" customHeight="1">
      <c r="B353" s="53" t="s">
        <v>1561</v>
      </c>
      <c r="C353" s="53" t="s">
        <v>303</v>
      </c>
      <c r="D353" s="54" t="s">
        <v>1632</v>
      </c>
      <c r="E353" s="55" t="s">
        <v>1633</v>
      </c>
      <c r="F353" s="56">
        <v>0.14000000000000001</v>
      </c>
      <c r="G353" s="56">
        <v>0.14000000000000001</v>
      </c>
      <c r="H353" s="56"/>
      <c r="I353" s="12"/>
    </row>
    <row r="354" spans="1:9" ht="22.9" customHeight="1">
      <c r="A354" s="7"/>
      <c r="B354" s="53" t="s">
        <v>22</v>
      </c>
      <c r="C354" s="53" t="s">
        <v>22</v>
      </c>
      <c r="D354" s="54" t="s">
        <v>99</v>
      </c>
      <c r="E354" s="55" t="s">
        <v>100</v>
      </c>
      <c r="F354" s="56">
        <v>381.47</v>
      </c>
      <c r="G354" s="56">
        <v>305.74</v>
      </c>
      <c r="H354" s="56">
        <v>75.73</v>
      </c>
      <c r="I354" s="12"/>
    </row>
    <row r="355" spans="1:9" ht="22.9" customHeight="1">
      <c r="A355" s="7"/>
      <c r="B355" s="53" t="s">
        <v>22</v>
      </c>
      <c r="C355" s="53" t="s">
        <v>22</v>
      </c>
      <c r="D355" s="54" t="s">
        <v>1587</v>
      </c>
      <c r="E355" s="55" t="s">
        <v>1588</v>
      </c>
      <c r="F355" s="56">
        <v>305.74</v>
      </c>
      <c r="G355" s="56">
        <v>305.74</v>
      </c>
      <c r="H355" s="56"/>
      <c r="I355" s="12"/>
    </row>
    <row r="356" spans="1:9" ht="22.9" customHeight="1">
      <c r="B356" s="53" t="s">
        <v>1525</v>
      </c>
      <c r="C356" s="53" t="s">
        <v>299</v>
      </c>
      <c r="D356" s="54" t="s">
        <v>1597</v>
      </c>
      <c r="E356" s="55" t="s">
        <v>1598</v>
      </c>
      <c r="F356" s="56">
        <v>40.659999999999997</v>
      </c>
      <c r="G356" s="56">
        <v>40.659999999999997</v>
      </c>
      <c r="H356" s="56"/>
      <c r="I356" s="12"/>
    </row>
    <row r="357" spans="1:9" ht="22.9" customHeight="1">
      <c r="A357" s="7"/>
      <c r="B357" s="53" t="s">
        <v>1525</v>
      </c>
      <c r="C357" s="53" t="s">
        <v>1532</v>
      </c>
      <c r="D357" s="54" t="s">
        <v>1599</v>
      </c>
      <c r="E357" s="55" t="s">
        <v>1600</v>
      </c>
      <c r="F357" s="56">
        <v>25.87</v>
      </c>
      <c r="G357" s="56">
        <v>25.87</v>
      </c>
      <c r="H357" s="56"/>
      <c r="I357" s="12"/>
    </row>
    <row r="358" spans="1:9" ht="22.9" customHeight="1">
      <c r="B358" s="53" t="s">
        <v>1525</v>
      </c>
      <c r="C358" s="53" t="s">
        <v>1534</v>
      </c>
      <c r="D358" s="54" t="s">
        <v>1601</v>
      </c>
      <c r="E358" s="55" t="s">
        <v>1602</v>
      </c>
      <c r="F358" s="56">
        <v>1.85</v>
      </c>
      <c r="G358" s="56">
        <v>1.85</v>
      </c>
      <c r="H358" s="56"/>
      <c r="I358" s="12"/>
    </row>
    <row r="359" spans="1:9" ht="22.9" customHeight="1">
      <c r="A359" s="7"/>
      <c r="B359" s="53" t="s">
        <v>1525</v>
      </c>
      <c r="C359" s="53" t="s">
        <v>1536</v>
      </c>
      <c r="D359" s="54" t="s">
        <v>1603</v>
      </c>
      <c r="E359" s="55" t="s">
        <v>345</v>
      </c>
      <c r="F359" s="56">
        <v>25.43</v>
      </c>
      <c r="G359" s="56">
        <v>25.43</v>
      </c>
      <c r="H359" s="56"/>
      <c r="I359" s="12"/>
    </row>
    <row r="360" spans="1:9" ht="22.9" customHeight="1">
      <c r="A360" s="7"/>
      <c r="B360" s="53" t="s">
        <v>1525</v>
      </c>
      <c r="C360" s="53" t="s">
        <v>296</v>
      </c>
      <c r="D360" s="54" t="s">
        <v>1604</v>
      </c>
      <c r="E360" s="55" t="s">
        <v>346</v>
      </c>
      <c r="F360" s="56">
        <v>211.92</v>
      </c>
      <c r="G360" s="56">
        <v>211.92</v>
      </c>
      <c r="H360" s="56"/>
      <c r="I360" s="12"/>
    </row>
    <row r="361" spans="1:9" ht="22.9" customHeight="1">
      <c r="B361" s="53" t="s">
        <v>22</v>
      </c>
      <c r="C361" s="53" t="s">
        <v>22</v>
      </c>
      <c r="D361" s="54" t="s">
        <v>1605</v>
      </c>
      <c r="E361" s="55" t="s">
        <v>1606</v>
      </c>
      <c r="F361" s="56">
        <v>75.73</v>
      </c>
      <c r="G361" s="56"/>
      <c r="H361" s="56">
        <v>75.73</v>
      </c>
      <c r="I361" s="12"/>
    </row>
    <row r="362" spans="1:9" ht="22.9" customHeight="1">
      <c r="A362" s="7"/>
      <c r="B362" s="53" t="s">
        <v>1539</v>
      </c>
      <c r="C362" s="53" t="s">
        <v>293</v>
      </c>
      <c r="D362" s="54" t="s">
        <v>1607</v>
      </c>
      <c r="E362" s="55" t="s">
        <v>1608</v>
      </c>
      <c r="F362" s="56">
        <v>5.68</v>
      </c>
      <c r="G362" s="56"/>
      <c r="H362" s="56">
        <v>5.68</v>
      </c>
      <c r="I362" s="12"/>
    </row>
    <row r="363" spans="1:9" ht="22.9" customHeight="1">
      <c r="B363" s="53" t="s">
        <v>1539</v>
      </c>
      <c r="C363" s="53" t="s">
        <v>297</v>
      </c>
      <c r="D363" s="54" t="s">
        <v>1609</v>
      </c>
      <c r="E363" s="55" t="s">
        <v>1610</v>
      </c>
      <c r="F363" s="56">
        <v>1.36</v>
      </c>
      <c r="G363" s="56"/>
      <c r="H363" s="56">
        <v>1.36</v>
      </c>
      <c r="I363" s="12"/>
    </row>
    <row r="364" spans="1:9" ht="22.9" customHeight="1">
      <c r="A364" s="7"/>
      <c r="B364" s="53" t="s">
        <v>1539</v>
      </c>
      <c r="C364" s="53" t="s">
        <v>298</v>
      </c>
      <c r="D364" s="54" t="s">
        <v>1611</v>
      </c>
      <c r="E364" s="55" t="s">
        <v>1612</v>
      </c>
      <c r="F364" s="56">
        <v>3.5</v>
      </c>
      <c r="G364" s="56"/>
      <c r="H364" s="56">
        <v>3.5</v>
      </c>
      <c r="I364" s="12"/>
    </row>
    <row r="365" spans="1:9" ht="22.9" customHeight="1">
      <c r="A365" s="7"/>
      <c r="B365" s="53" t="s">
        <v>1539</v>
      </c>
      <c r="C365" s="53" t="s">
        <v>1529</v>
      </c>
      <c r="D365" s="54" t="s">
        <v>1613</v>
      </c>
      <c r="E365" s="55" t="s">
        <v>1614</v>
      </c>
      <c r="F365" s="56">
        <v>7.76</v>
      </c>
      <c r="G365" s="56"/>
      <c r="H365" s="56">
        <v>7.76</v>
      </c>
      <c r="I365" s="12"/>
    </row>
    <row r="366" spans="1:9" ht="22.9" customHeight="1">
      <c r="B366" s="53" t="s">
        <v>1539</v>
      </c>
      <c r="C366" s="53" t="s">
        <v>303</v>
      </c>
      <c r="D366" s="54" t="s">
        <v>1615</v>
      </c>
      <c r="E366" s="55" t="s">
        <v>1616</v>
      </c>
      <c r="F366" s="56">
        <v>1.54</v>
      </c>
      <c r="G366" s="56"/>
      <c r="H366" s="56">
        <v>1.54</v>
      </c>
      <c r="I366" s="12"/>
    </row>
    <row r="367" spans="1:9" ht="22.9" customHeight="1">
      <c r="A367" s="7"/>
      <c r="B367" s="53" t="s">
        <v>1539</v>
      </c>
      <c r="C367" s="53" t="s">
        <v>1545</v>
      </c>
      <c r="D367" s="54" t="s">
        <v>1617</v>
      </c>
      <c r="E367" s="55" t="s">
        <v>1618</v>
      </c>
      <c r="F367" s="56">
        <v>29.12</v>
      </c>
      <c r="G367" s="56"/>
      <c r="H367" s="56">
        <v>29.12</v>
      </c>
      <c r="I367" s="12"/>
    </row>
    <row r="368" spans="1:9" ht="22.9" customHeight="1">
      <c r="A368" s="7"/>
      <c r="B368" s="53" t="s">
        <v>1539</v>
      </c>
      <c r="C368" s="53" t="s">
        <v>1547</v>
      </c>
      <c r="D368" s="54" t="s">
        <v>1619</v>
      </c>
      <c r="E368" s="55" t="s">
        <v>349</v>
      </c>
      <c r="F368" s="56">
        <v>0.3</v>
      </c>
      <c r="G368" s="56"/>
      <c r="H368" s="56">
        <v>0.3</v>
      </c>
      <c r="I368" s="12"/>
    </row>
    <row r="369" spans="1:9" ht="22.9" customHeight="1">
      <c r="B369" s="53" t="s">
        <v>1539</v>
      </c>
      <c r="C369" s="53" t="s">
        <v>1549</v>
      </c>
      <c r="D369" s="54" t="s">
        <v>1620</v>
      </c>
      <c r="E369" s="55" t="s">
        <v>347</v>
      </c>
      <c r="F369" s="56">
        <v>0.36</v>
      </c>
      <c r="G369" s="56"/>
      <c r="H369" s="56">
        <v>0.36</v>
      </c>
      <c r="I369" s="12"/>
    </row>
    <row r="370" spans="1:9" ht="22.9" customHeight="1">
      <c r="A370" s="7"/>
      <c r="B370" s="53" t="s">
        <v>1539</v>
      </c>
      <c r="C370" s="53" t="s">
        <v>1551</v>
      </c>
      <c r="D370" s="54" t="s">
        <v>1621</v>
      </c>
      <c r="E370" s="55" t="s">
        <v>348</v>
      </c>
      <c r="F370" s="56">
        <v>0.3</v>
      </c>
      <c r="G370" s="56"/>
      <c r="H370" s="56">
        <v>0.3</v>
      </c>
      <c r="I370" s="12"/>
    </row>
    <row r="371" spans="1:9" ht="22.9" customHeight="1">
      <c r="A371" s="7"/>
      <c r="B371" s="53" t="s">
        <v>1539</v>
      </c>
      <c r="C371" s="53" t="s">
        <v>1553</v>
      </c>
      <c r="D371" s="54" t="s">
        <v>1622</v>
      </c>
      <c r="E371" s="55" t="s">
        <v>1623</v>
      </c>
      <c r="F371" s="56">
        <v>16.059999999999999</v>
      </c>
      <c r="G371" s="56"/>
      <c r="H371" s="56">
        <v>16.059999999999999</v>
      </c>
      <c r="I371" s="12"/>
    </row>
    <row r="372" spans="1:9" ht="22.9" customHeight="1">
      <c r="B372" s="53" t="s">
        <v>1539</v>
      </c>
      <c r="C372" s="53" t="s">
        <v>1555</v>
      </c>
      <c r="D372" s="54" t="s">
        <v>1624</v>
      </c>
      <c r="E372" s="55" t="s">
        <v>1625</v>
      </c>
      <c r="F372" s="56">
        <v>9.74</v>
      </c>
      <c r="G372" s="56"/>
      <c r="H372" s="56">
        <v>9.74</v>
      </c>
      <c r="I372" s="12"/>
    </row>
    <row r="373" spans="1:9" ht="22.9" customHeight="1">
      <c r="A373" s="7"/>
      <c r="B373" s="53" t="s">
        <v>22</v>
      </c>
      <c r="C373" s="53" t="s">
        <v>22</v>
      </c>
      <c r="D373" s="54" t="s">
        <v>101</v>
      </c>
      <c r="E373" s="55" t="s">
        <v>102</v>
      </c>
      <c r="F373" s="56">
        <v>29.94</v>
      </c>
      <c r="G373" s="56">
        <v>24.2</v>
      </c>
      <c r="H373" s="56">
        <v>5.74</v>
      </c>
      <c r="I373" s="12"/>
    </row>
    <row r="374" spans="1:9" ht="22.9" customHeight="1">
      <c r="B374" s="53" t="s">
        <v>22</v>
      </c>
      <c r="C374" s="53" t="s">
        <v>22</v>
      </c>
      <c r="D374" s="54" t="s">
        <v>1587</v>
      </c>
      <c r="E374" s="55" t="s">
        <v>1588</v>
      </c>
      <c r="F374" s="56">
        <v>24.2</v>
      </c>
      <c r="G374" s="56">
        <v>24.2</v>
      </c>
      <c r="H374" s="56"/>
      <c r="I374" s="12"/>
    </row>
    <row r="375" spans="1:9" ht="22.9" customHeight="1">
      <c r="A375" s="7"/>
      <c r="B375" s="53" t="s">
        <v>1525</v>
      </c>
      <c r="C375" s="53" t="s">
        <v>299</v>
      </c>
      <c r="D375" s="54" t="s">
        <v>1597</v>
      </c>
      <c r="E375" s="55" t="s">
        <v>1598</v>
      </c>
      <c r="F375" s="56">
        <v>3.28</v>
      </c>
      <c r="G375" s="56">
        <v>3.28</v>
      </c>
      <c r="H375" s="56"/>
      <c r="I375" s="12"/>
    </row>
    <row r="376" spans="1:9" ht="22.9" customHeight="1">
      <c r="A376" s="7"/>
      <c r="B376" s="53" t="s">
        <v>1525</v>
      </c>
      <c r="C376" s="53" t="s">
        <v>1532</v>
      </c>
      <c r="D376" s="54" t="s">
        <v>1599</v>
      </c>
      <c r="E376" s="55" t="s">
        <v>1600</v>
      </c>
      <c r="F376" s="56">
        <v>2.09</v>
      </c>
      <c r="G376" s="56">
        <v>2.09</v>
      </c>
      <c r="H376" s="56"/>
      <c r="I376" s="12"/>
    </row>
    <row r="377" spans="1:9" ht="22.9" customHeight="1">
      <c r="B377" s="53" t="s">
        <v>1525</v>
      </c>
      <c r="C377" s="53" t="s">
        <v>1534</v>
      </c>
      <c r="D377" s="54" t="s">
        <v>1601</v>
      </c>
      <c r="E377" s="55" t="s">
        <v>1602</v>
      </c>
      <c r="F377" s="56">
        <v>0.15</v>
      </c>
      <c r="G377" s="56">
        <v>0.15</v>
      </c>
      <c r="H377" s="56"/>
      <c r="I377" s="12"/>
    </row>
    <row r="378" spans="1:9" ht="22.9" customHeight="1">
      <c r="A378" s="7"/>
      <c r="B378" s="53" t="s">
        <v>1525</v>
      </c>
      <c r="C378" s="53" t="s">
        <v>1536</v>
      </c>
      <c r="D378" s="54" t="s">
        <v>1603</v>
      </c>
      <c r="E378" s="55" t="s">
        <v>345</v>
      </c>
      <c r="F378" s="56">
        <v>2</v>
      </c>
      <c r="G378" s="56">
        <v>2</v>
      </c>
      <c r="H378" s="56"/>
      <c r="I378" s="12"/>
    </row>
    <row r="379" spans="1:9" ht="22.9" customHeight="1">
      <c r="A379" s="7"/>
      <c r="B379" s="53" t="s">
        <v>1525</v>
      </c>
      <c r="C379" s="53" t="s">
        <v>296</v>
      </c>
      <c r="D379" s="54" t="s">
        <v>1604</v>
      </c>
      <c r="E379" s="55" t="s">
        <v>346</v>
      </c>
      <c r="F379" s="56">
        <v>16.68</v>
      </c>
      <c r="G379" s="56">
        <v>16.68</v>
      </c>
      <c r="H379" s="56"/>
      <c r="I379" s="12"/>
    </row>
    <row r="380" spans="1:9" ht="22.9" customHeight="1">
      <c r="B380" s="53" t="s">
        <v>22</v>
      </c>
      <c r="C380" s="53" t="s">
        <v>22</v>
      </c>
      <c r="D380" s="54" t="s">
        <v>1605</v>
      </c>
      <c r="E380" s="55" t="s">
        <v>1606</v>
      </c>
      <c r="F380" s="56">
        <v>5.74</v>
      </c>
      <c r="G380" s="56"/>
      <c r="H380" s="56">
        <v>5.74</v>
      </c>
      <c r="I380" s="12"/>
    </row>
    <row r="381" spans="1:9" ht="22.9" customHeight="1">
      <c r="A381" s="7"/>
      <c r="B381" s="53" t="s">
        <v>1539</v>
      </c>
      <c r="C381" s="53" t="s">
        <v>293</v>
      </c>
      <c r="D381" s="54" t="s">
        <v>1607</v>
      </c>
      <c r="E381" s="55" t="s">
        <v>1608</v>
      </c>
      <c r="F381" s="56">
        <v>0.1</v>
      </c>
      <c r="G381" s="56"/>
      <c r="H381" s="56">
        <v>0.1</v>
      </c>
      <c r="I381" s="12"/>
    </row>
    <row r="382" spans="1:9" ht="22.9" customHeight="1">
      <c r="A382" s="7"/>
      <c r="B382" s="53" t="s">
        <v>1539</v>
      </c>
      <c r="C382" s="53" t="s">
        <v>297</v>
      </c>
      <c r="D382" s="54" t="s">
        <v>1609</v>
      </c>
      <c r="E382" s="55" t="s">
        <v>1610</v>
      </c>
      <c r="F382" s="56">
        <v>0.1</v>
      </c>
      <c r="G382" s="56"/>
      <c r="H382" s="56">
        <v>0.1</v>
      </c>
      <c r="I382" s="12"/>
    </row>
    <row r="383" spans="1:9" ht="9.75" customHeight="1">
      <c r="A383" s="11"/>
      <c r="B383" s="53" t="s">
        <v>1539</v>
      </c>
      <c r="C383" s="53" t="s">
        <v>298</v>
      </c>
      <c r="D383" s="54" t="s">
        <v>1611</v>
      </c>
      <c r="E383" s="55" t="s">
        <v>1612</v>
      </c>
      <c r="F383" s="56">
        <v>0.2</v>
      </c>
      <c r="G383" s="56"/>
      <c r="H383" s="56">
        <v>0.2</v>
      </c>
      <c r="I383" s="13"/>
    </row>
    <row r="384" spans="1:9">
      <c r="B384" s="53" t="s">
        <v>1539</v>
      </c>
      <c r="C384" s="53" t="s">
        <v>1529</v>
      </c>
      <c r="D384" s="54" t="s">
        <v>1613</v>
      </c>
      <c r="E384" s="55" t="s">
        <v>1614</v>
      </c>
      <c r="F384" s="56">
        <v>0.5</v>
      </c>
      <c r="G384" s="56"/>
      <c r="H384" s="56">
        <v>0.5</v>
      </c>
    </row>
    <row r="385" spans="2:8">
      <c r="B385" s="53" t="s">
        <v>1539</v>
      </c>
      <c r="C385" s="53" t="s">
        <v>303</v>
      </c>
      <c r="D385" s="54" t="s">
        <v>1615</v>
      </c>
      <c r="E385" s="55" t="s">
        <v>1616</v>
      </c>
      <c r="F385" s="56">
        <v>0.1</v>
      </c>
      <c r="G385" s="56"/>
      <c r="H385" s="56">
        <v>0.1</v>
      </c>
    </row>
    <row r="386" spans="2:8">
      <c r="B386" s="53" t="s">
        <v>1539</v>
      </c>
      <c r="C386" s="53" t="s">
        <v>1545</v>
      </c>
      <c r="D386" s="54" t="s">
        <v>1617</v>
      </c>
      <c r="E386" s="55" t="s">
        <v>1618</v>
      </c>
      <c r="F386" s="56">
        <v>2</v>
      </c>
      <c r="G386" s="56"/>
      <c r="H386" s="56">
        <v>2</v>
      </c>
    </row>
    <row r="387" spans="2:8">
      <c r="B387" s="53" t="s">
        <v>1539</v>
      </c>
      <c r="C387" s="53" t="s">
        <v>1547</v>
      </c>
      <c r="D387" s="54" t="s">
        <v>1619</v>
      </c>
      <c r="E387" s="55" t="s">
        <v>349</v>
      </c>
      <c r="F387" s="56">
        <v>0.3</v>
      </c>
      <c r="G387" s="56"/>
      <c r="H387" s="56">
        <v>0.3</v>
      </c>
    </row>
    <row r="388" spans="2:8">
      <c r="B388" s="53" t="s">
        <v>1539</v>
      </c>
      <c r="C388" s="53" t="s">
        <v>1553</v>
      </c>
      <c r="D388" s="54" t="s">
        <v>1622</v>
      </c>
      <c r="E388" s="55" t="s">
        <v>1623</v>
      </c>
      <c r="F388" s="56">
        <v>1.28</v>
      </c>
      <c r="G388" s="56"/>
      <c r="H388" s="56">
        <v>1.28</v>
      </c>
    </row>
    <row r="389" spans="2:8">
      <c r="B389" s="53" t="s">
        <v>1539</v>
      </c>
      <c r="C389" s="53" t="s">
        <v>1555</v>
      </c>
      <c r="D389" s="54" t="s">
        <v>1624</v>
      </c>
      <c r="E389" s="55" t="s">
        <v>1625</v>
      </c>
      <c r="F389" s="56">
        <v>1.17</v>
      </c>
      <c r="G389" s="56"/>
      <c r="H389" s="56">
        <v>1.17</v>
      </c>
    </row>
    <row r="390" spans="2:8">
      <c r="B390" s="53" t="s">
        <v>22</v>
      </c>
      <c r="C390" s="53" t="s">
        <v>22</v>
      </c>
      <c r="D390" s="54" t="s">
        <v>103</v>
      </c>
      <c r="E390" s="55" t="s">
        <v>104</v>
      </c>
      <c r="F390" s="56">
        <v>86.2</v>
      </c>
      <c r="G390" s="56">
        <v>50.7</v>
      </c>
      <c r="H390" s="56">
        <v>35.5</v>
      </c>
    </row>
    <row r="391" spans="2:8">
      <c r="B391" s="53" t="s">
        <v>22</v>
      </c>
      <c r="C391" s="53" t="s">
        <v>22</v>
      </c>
      <c r="D391" s="54" t="s">
        <v>1587</v>
      </c>
      <c r="E391" s="55" t="s">
        <v>1588</v>
      </c>
      <c r="F391" s="56">
        <v>44.7</v>
      </c>
      <c r="G391" s="56">
        <v>44.7</v>
      </c>
      <c r="H391" s="56"/>
    </row>
    <row r="392" spans="2:8">
      <c r="B392" s="53" t="s">
        <v>1525</v>
      </c>
      <c r="C392" s="53" t="s">
        <v>1534</v>
      </c>
      <c r="D392" s="54" t="s">
        <v>1601</v>
      </c>
      <c r="E392" s="55" t="s">
        <v>1602</v>
      </c>
      <c r="F392" s="56">
        <v>10.8</v>
      </c>
      <c r="G392" s="56">
        <v>10.8</v>
      </c>
      <c r="H392" s="56"/>
    </row>
    <row r="393" spans="2:8">
      <c r="B393" s="53" t="s">
        <v>1525</v>
      </c>
      <c r="C393" s="53" t="s">
        <v>296</v>
      </c>
      <c r="D393" s="54" t="s">
        <v>1604</v>
      </c>
      <c r="E393" s="55" t="s">
        <v>346</v>
      </c>
      <c r="F393" s="56">
        <v>33.9</v>
      </c>
      <c r="G393" s="56">
        <v>33.9</v>
      </c>
      <c r="H393" s="56"/>
    </row>
    <row r="394" spans="2:8">
      <c r="B394" s="53" t="s">
        <v>22</v>
      </c>
      <c r="C394" s="53" t="s">
        <v>22</v>
      </c>
      <c r="D394" s="54" t="s">
        <v>1605</v>
      </c>
      <c r="E394" s="55" t="s">
        <v>1606</v>
      </c>
      <c r="F394" s="56">
        <v>35.5</v>
      </c>
      <c r="G394" s="56"/>
      <c r="H394" s="56">
        <v>35.5</v>
      </c>
    </row>
    <row r="395" spans="2:8">
      <c r="B395" s="53" t="s">
        <v>1539</v>
      </c>
      <c r="C395" s="53" t="s">
        <v>293</v>
      </c>
      <c r="D395" s="54" t="s">
        <v>1607</v>
      </c>
      <c r="E395" s="55" t="s">
        <v>1608</v>
      </c>
      <c r="F395" s="56">
        <v>13.41</v>
      </c>
      <c r="G395" s="56"/>
      <c r="H395" s="56">
        <v>13.41</v>
      </c>
    </row>
    <row r="396" spans="2:8">
      <c r="B396" s="53" t="s">
        <v>1539</v>
      </c>
      <c r="C396" s="53" t="s">
        <v>297</v>
      </c>
      <c r="D396" s="54" t="s">
        <v>1609</v>
      </c>
      <c r="E396" s="55" t="s">
        <v>1610</v>
      </c>
      <c r="F396" s="56">
        <v>0.9</v>
      </c>
      <c r="G396" s="56"/>
      <c r="H396" s="56">
        <v>0.9</v>
      </c>
    </row>
    <row r="397" spans="2:8">
      <c r="B397" s="53" t="s">
        <v>1539</v>
      </c>
      <c r="C397" s="53" t="s">
        <v>298</v>
      </c>
      <c r="D397" s="54" t="s">
        <v>1611</v>
      </c>
      <c r="E397" s="55" t="s">
        <v>1612</v>
      </c>
      <c r="F397" s="56">
        <v>2.52</v>
      </c>
      <c r="G397" s="56"/>
      <c r="H397" s="56">
        <v>2.52</v>
      </c>
    </row>
    <row r="398" spans="2:8">
      <c r="B398" s="53" t="s">
        <v>1539</v>
      </c>
      <c r="C398" s="53" t="s">
        <v>1529</v>
      </c>
      <c r="D398" s="54" t="s">
        <v>1613</v>
      </c>
      <c r="E398" s="55" t="s">
        <v>1614</v>
      </c>
      <c r="F398" s="56">
        <v>1.8</v>
      </c>
      <c r="G398" s="56"/>
      <c r="H398" s="56">
        <v>1.8</v>
      </c>
    </row>
    <row r="399" spans="2:8">
      <c r="B399" s="53" t="s">
        <v>1539</v>
      </c>
      <c r="C399" s="53" t="s">
        <v>303</v>
      </c>
      <c r="D399" s="54" t="s">
        <v>1615</v>
      </c>
      <c r="E399" s="55" t="s">
        <v>1616</v>
      </c>
      <c r="F399" s="56">
        <v>4.95</v>
      </c>
      <c r="G399" s="56"/>
      <c r="H399" s="56">
        <v>4.95</v>
      </c>
    </row>
    <row r="400" spans="2:8">
      <c r="B400" s="53" t="s">
        <v>1539</v>
      </c>
      <c r="C400" s="53" t="s">
        <v>1545</v>
      </c>
      <c r="D400" s="54" t="s">
        <v>1617</v>
      </c>
      <c r="E400" s="55" t="s">
        <v>1618</v>
      </c>
      <c r="F400" s="56">
        <v>6.75</v>
      </c>
      <c r="G400" s="56"/>
      <c r="H400" s="56">
        <v>6.75</v>
      </c>
    </row>
    <row r="401" spans="2:8">
      <c r="B401" s="53" t="s">
        <v>1539</v>
      </c>
      <c r="C401" s="53" t="s">
        <v>1536</v>
      </c>
      <c r="D401" s="54" t="s">
        <v>1638</v>
      </c>
      <c r="E401" s="55" t="s">
        <v>353</v>
      </c>
      <c r="F401" s="56">
        <v>0.45</v>
      </c>
      <c r="G401" s="56"/>
      <c r="H401" s="56">
        <v>0.45</v>
      </c>
    </row>
    <row r="402" spans="2:8">
      <c r="B402" s="53" t="s">
        <v>1539</v>
      </c>
      <c r="C402" s="53" t="s">
        <v>1549</v>
      </c>
      <c r="D402" s="54" t="s">
        <v>1620</v>
      </c>
      <c r="E402" s="55" t="s">
        <v>347</v>
      </c>
      <c r="F402" s="56">
        <v>0.54</v>
      </c>
      <c r="G402" s="56"/>
      <c r="H402" s="56">
        <v>0.54</v>
      </c>
    </row>
    <row r="403" spans="2:8">
      <c r="B403" s="53" t="s">
        <v>1539</v>
      </c>
      <c r="C403" s="53" t="s">
        <v>1551</v>
      </c>
      <c r="D403" s="54" t="s">
        <v>1621</v>
      </c>
      <c r="E403" s="55" t="s">
        <v>348</v>
      </c>
      <c r="F403" s="56">
        <v>0.18</v>
      </c>
      <c r="G403" s="56"/>
      <c r="H403" s="56">
        <v>0.18</v>
      </c>
    </row>
    <row r="404" spans="2:8">
      <c r="B404" s="53" t="s">
        <v>1539</v>
      </c>
      <c r="C404" s="53" t="s">
        <v>1557</v>
      </c>
      <c r="D404" s="54" t="s">
        <v>1626</v>
      </c>
      <c r="E404" s="55" t="s">
        <v>350</v>
      </c>
      <c r="F404" s="56">
        <v>4</v>
      </c>
      <c r="G404" s="56"/>
      <c r="H404" s="56">
        <v>4</v>
      </c>
    </row>
    <row r="405" spans="2:8">
      <c r="B405" s="53" t="s">
        <v>22</v>
      </c>
      <c r="C405" s="53" t="s">
        <v>22</v>
      </c>
      <c r="D405" s="54" t="s">
        <v>1629</v>
      </c>
      <c r="E405" s="55" t="s">
        <v>351</v>
      </c>
      <c r="F405" s="56">
        <v>6</v>
      </c>
      <c r="G405" s="56">
        <v>6</v>
      </c>
      <c r="H405" s="56"/>
    </row>
    <row r="406" spans="2:8">
      <c r="B406" s="53" t="s">
        <v>1561</v>
      </c>
      <c r="C406" s="53" t="s">
        <v>297</v>
      </c>
      <c r="D406" s="54" t="s">
        <v>1630</v>
      </c>
      <c r="E406" s="55" t="s">
        <v>1631</v>
      </c>
      <c r="F406" s="56">
        <v>1.8</v>
      </c>
      <c r="G406" s="56">
        <v>1.8</v>
      </c>
      <c r="H406" s="56"/>
    </row>
    <row r="407" spans="2:8">
      <c r="B407" s="53" t="s">
        <v>1561</v>
      </c>
      <c r="C407" s="53" t="s">
        <v>296</v>
      </c>
      <c r="D407" s="54" t="s">
        <v>1634</v>
      </c>
      <c r="E407" s="55" t="s">
        <v>1635</v>
      </c>
      <c r="F407" s="56">
        <v>4.2</v>
      </c>
      <c r="G407" s="56">
        <v>4.2</v>
      </c>
      <c r="H407" s="56"/>
    </row>
    <row r="408" spans="2:8">
      <c r="B408" s="53" t="s">
        <v>22</v>
      </c>
      <c r="C408" s="53" t="s">
        <v>22</v>
      </c>
      <c r="D408" s="54" t="s">
        <v>105</v>
      </c>
      <c r="E408" s="55" t="s">
        <v>106</v>
      </c>
      <c r="F408" s="56">
        <v>52.15</v>
      </c>
      <c r="G408" s="56">
        <v>39.86</v>
      </c>
      <c r="H408" s="56">
        <v>12.3</v>
      </c>
    </row>
    <row r="409" spans="2:8">
      <c r="B409" s="53" t="s">
        <v>22</v>
      </c>
      <c r="C409" s="53" t="s">
        <v>22</v>
      </c>
      <c r="D409" s="54" t="s">
        <v>1587</v>
      </c>
      <c r="E409" s="55" t="s">
        <v>1588</v>
      </c>
      <c r="F409" s="56">
        <v>37.54</v>
      </c>
      <c r="G409" s="56">
        <v>37.54</v>
      </c>
      <c r="H409" s="56"/>
    </row>
    <row r="410" spans="2:8">
      <c r="B410" s="53" t="s">
        <v>1525</v>
      </c>
      <c r="C410" s="53" t="s">
        <v>293</v>
      </c>
      <c r="D410" s="54" t="s">
        <v>1589</v>
      </c>
      <c r="E410" s="55" t="s">
        <v>1590</v>
      </c>
      <c r="F410" s="56">
        <v>6.6</v>
      </c>
      <c r="G410" s="56">
        <v>6.6</v>
      </c>
      <c r="H410" s="56"/>
    </row>
    <row r="411" spans="2:8">
      <c r="B411" s="53" t="s">
        <v>1525</v>
      </c>
      <c r="C411" s="53" t="s">
        <v>294</v>
      </c>
      <c r="D411" s="54" t="s">
        <v>1591</v>
      </c>
      <c r="E411" s="55" t="s">
        <v>1592</v>
      </c>
      <c r="F411" s="56">
        <v>3.09</v>
      </c>
      <c r="G411" s="56">
        <v>3.09</v>
      </c>
      <c r="H411" s="56"/>
    </row>
    <row r="412" spans="2:8">
      <c r="B412" s="53" t="s">
        <v>1525</v>
      </c>
      <c r="C412" s="53" t="s">
        <v>295</v>
      </c>
      <c r="D412" s="54" t="s">
        <v>1593</v>
      </c>
      <c r="E412" s="55" t="s">
        <v>1594</v>
      </c>
      <c r="F412" s="56">
        <v>0.32</v>
      </c>
      <c r="G412" s="56">
        <v>0.32</v>
      </c>
      <c r="H412" s="56"/>
    </row>
    <row r="413" spans="2:8">
      <c r="B413" s="53" t="s">
        <v>1525</v>
      </c>
      <c r="C413" s="53" t="s">
        <v>1529</v>
      </c>
      <c r="D413" s="54" t="s">
        <v>1595</v>
      </c>
      <c r="E413" s="55" t="s">
        <v>1596</v>
      </c>
      <c r="F413" s="56">
        <v>2.75</v>
      </c>
      <c r="G413" s="56">
        <v>2.75</v>
      </c>
      <c r="H413" s="56"/>
    </row>
    <row r="414" spans="2:8">
      <c r="B414" s="53" t="s">
        <v>1525</v>
      </c>
      <c r="C414" s="53" t="s">
        <v>299</v>
      </c>
      <c r="D414" s="54" t="s">
        <v>1597</v>
      </c>
      <c r="E414" s="55" t="s">
        <v>1598</v>
      </c>
      <c r="F414" s="56">
        <v>4.67</v>
      </c>
      <c r="G414" s="56">
        <v>4.67</v>
      </c>
      <c r="H414" s="56"/>
    </row>
    <row r="415" spans="2:8">
      <c r="B415" s="53" t="s">
        <v>1525</v>
      </c>
      <c r="C415" s="53" t="s">
        <v>1532</v>
      </c>
      <c r="D415" s="54" t="s">
        <v>1599</v>
      </c>
      <c r="E415" s="55" t="s">
        <v>1600</v>
      </c>
      <c r="F415" s="56">
        <v>2.79</v>
      </c>
      <c r="G415" s="56">
        <v>2.79</v>
      </c>
      <c r="H415" s="56"/>
    </row>
    <row r="416" spans="2:8">
      <c r="B416" s="53" t="s">
        <v>1525</v>
      </c>
      <c r="C416" s="53" t="s">
        <v>1534</v>
      </c>
      <c r="D416" s="54" t="s">
        <v>1601</v>
      </c>
      <c r="E416" s="55" t="s">
        <v>1602</v>
      </c>
      <c r="F416" s="56">
        <v>0.32</v>
      </c>
      <c r="G416" s="56">
        <v>0.32</v>
      </c>
      <c r="H416" s="56"/>
    </row>
    <row r="417" spans="2:8">
      <c r="B417" s="53" t="s">
        <v>1525</v>
      </c>
      <c r="C417" s="53" t="s">
        <v>1536</v>
      </c>
      <c r="D417" s="54" t="s">
        <v>1603</v>
      </c>
      <c r="E417" s="55" t="s">
        <v>345</v>
      </c>
      <c r="F417" s="56">
        <v>3.19</v>
      </c>
      <c r="G417" s="56">
        <v>3.19</v>
      </c>
      <c r="H417" s="56"/>
    </row>
    <row r="418" spans="2:8">
      <c r="B418" s="53" t="s">
        <v>1525</v>
      </c>
      <c r="C418" s="53" t="s">
        <v>296</v>
      </c>
      <c r="D418" s="54" t="s">
        <v>1604</v>
      </c>
      <c r="E418" s="55" t="s">
        <v>346</v>
      </c>
      <c r="F418" s="56">
        <v>13.8</v>
      </c>
      <c r="G418" s="56">
        <v>13.8</v>
      </c>
      <c r="H418" s="56"/>
    </row>
    <row r="419" spans="2:8">
      <c r="B419" s="53" t="s">
        <v>22</v>
      </c>
      <c r="C419" s="53" t="s">
        <v>22</v>
      </c>
      <c r="D419" s="54" t="s">
        <v>1605</v>
      </c>
      <c r="E419" s="55" t="s">
        <v>1606</v>
      </c>
      <c r="F419" s="56">
        <v>12.3</v>
      </c>
      <c r="G419" s="56"/>
      <c r="H419" s="56">
        <v>12.3</v>
      </c>
    </row>
    <row r="420" spans="2:8">
      <c r="B420" s="53" t="s">
        <v>1539</v>
      </c>
      <c r="C420" s="53" t="s">
        <v>293</v>
      </c>
      <c r="D420" s="54" t="s">
        <v>1607</v>
      </c>
      <c r="E420" s="55" t="s">
        <v>1608</v>
      </c>
      <c r="F420" s="56">
        <v>2.2999999999999998</v>
      </c>
      <c r="G420" s="56"/>
      <c r="H420" s="56">
        <v>2.2999999999999998</v>
      </c>
    </row>
    <row r="421" spans="2:8">
      <c r="B421" s="53" t="s">
        <v>1539</v>
      </c>
      <c r="C421" s="53" t="s">
        <v>297</v>
      </c>
      <c r="D421" s="54" t="s">
        <v>1609</v>
      </c>
      <c r="E421" s="55" t="s">
        <v>1610</v>
      </c>
      <c r="F421" s="56">
        <v>0.14000000000000001</v>
      </c>
      <c r="G421" s="56"/>
      <c r="H421" s="56">
        <v>0.14000000000000001</v>
      </c>
    </row>
    <row r="422" spans="2:8">
      <c r="B422" s="53" t="s">
        <v>1539</v>
      </c>
      <c r="C422" s="53" t="s">
        <v>298</v>
      </c>
      <c r="D422" s="54" t="s">
        <v>1611</v>
      </c>
      <c r="E422" s="55" t="s">
        <v>1612</v>
      </c>
      <c r="F422" s="56">
        <v>0.67</v>
      </c>
      <c r="G422" s="56"/>
      <c r="H422" s="56">
        <v>0.67</v>
      </c>
    </row>
    <row r="423" spans="2:8">
      <c r="B423" s="53" t="s">
        <v>1539</v>
      </c>
      <c r="C423" s="53" t="s">
        <v>1529</v>
      </c>
      <c r="D423" s="54" t="s">
        <v>1613</v>
      </c>
      <c r="E423" s="55" t="s">
        <v>1614</v>
      </c>
      <c r="F423" s="56">
        <v>1.18</v>
      </c>
      <c r="G423" s="56"/>
      <c r="H423" s="56">
        <v>1.18</v>
      </c>
    </row>
    <row r="424" spans="2:8">
      <c r="B424" s="53" t="s">
        <v>1539</v>
      </c>
      <c r="C424" s="53" t="s">
        <v>303</v>
      </c>
      <c r="D424" s="54" t="s">
        <v>1615</v>
      </c>
      <c r="E424" s="55" t="s">
        <v>1616</v>
      </c>
      <c r="F424" s="56">
        <v>0.23</v>
      </c>
      <c r="G424" s="56"/>
      <c r="H424" s="56">
        <v>0.23</v>
      </c>
    </row>
    <row r="425" spans="2:8">
      <c r="B425" s="53" t="s">
        <v>1539</v>
      </c>
      <c r="C425" s="53" t="s">
        <v>1545</v>
      </c>
      <c r="D425" s="54" t="s">
        <v>1617</v>
      </c>
      <c r="E425" s="55" t="s">
        <v>1618</v>
      </c>
      <c r="F425" s="56">
        <v>3.76</v>
      </c>
      <c r="G425" s="56"/>
      <c r="H425" s="56">
        <v>3.76</v>
      </c>
    </row>
    <row r="426" spans="2:8">
      <c r="B426" s="53" t="s">
        <v>1539</v>
      </c>
      <c r="C426" s="53" t="s">
        <v>1547</v>
      </c>
      <c r="D426" s="54" t="s">
        <v>1619</v>
      </c>
      <c r="E426" s="55" t="s">
        <v>349</v>
      </c>
      <c r="F426" s="56">
        <v>0.3</v>
      </c>
      <c r="G426" s="56"/>
      <c r="H426" s="56">
        <v>0.3</v>
      </c>
    </row>
    <row r="427" spans="2:8">
      <c r="B427" s="53" t="s">
        <v>1539</v>
      </c>
      <c r="C427" s="53" t="s">
        <v>1549</v>
      </c>
      <c r="D427" s="54" t="s">
        <v>1620</v>
      </c>
      <c r="E427" s="55" t="s">
        <v>347</v>
      </c>
      <c r="F427" s="56">
        <v>0.15</v>
      </c>
      <c r="G427" s="56"/>
      <c r="H427" s="56">
        <v>0.15</v>
      </c>
    </row>
    <row r="428" spans="2:8">
      <c r="B428" s="53" t="s">
        <v>1539</v>
      </c>
      <c r="C428" s="53" t="s">
        <v>1551</v>
      </c>
      <c r="D428" s="54" t="s">
        <v>1621</v>
      </c>
      <c r="E428" s="55" t="s">
        <v>348</v>
      </c>
      <c r="F428" s="56">
        <v>0.18</v>
      </c>
      <c r="G428" s="56"/>
      <c r="H428" s="56">
        <v>0.18</v>
      </c>
    </row>
    <row r="429" spans="2:8">
      <c r="B429" s="53" t="s">
        <v>1539</v>
      </c>
      <c r="C429" s="53" t="s">
        <v>1553</v>
      </c>
      <c r="D429" s="54" t="s">
        <v>1622</v>
      </c>
      <c r="E429" s="55" t="s">
        <v>1623</v>
      </c>
      <c r="F429" s="56">
        <v>1.04</v>
      </c>
      <c r="G429" s="56"/>
      <c r="H429" s="56">
        <v>1.04</v>
      </c>
    </row>
    <row r="430" spans="2:8">
      <c r="B430" s="53" t="s">
        <v>1539</v>
      </c>
      <c r="C430" s="53" t="s">
        <v>1555</v>
      </c>
      <c r="D430" s="54" t="s">
        <v>1624</v>
      </c>
      <c r="E430" s="55" t="s">
        <v>1625</v>
      </c>
      <c r="F430" s="56">
        <v>1.56</v>
      </c>
      <c r="G430" s="56"/>
      <c r="H430" s="56">
        <v>1.56</v>
      </c>
    </row>
    <row r="431" spans="2:8">
      <c r="B431" s="53" t="s">
        <v>1539</v>
      </c>
      <c r="C431" s="53" t="s">
        <v>1559</v>
      </c>
      <c r="D431" s="54" t="s">
        <v>1627</v>
      </c>
      <c r="E431" s="55" t="s">
        <v>1628</v>
      </c>
      <c r="F431" s="56">
        <v>0.78</v>
      </c>
      <c r="G431" s="56"/>
      <c r="H431" s="56">
        <v>0.78</v>
      </c>
    </row>
    <row r="432" spans="2:8">
      <c r="B432" s="53" t="s">
        <v>22</v>
      </c>
      <c r="C432" s="53" t="s">
        <v>22</v>
      </c>
      <c r="D432" s="54" t="s">
        <v>1629</v>
      </c>
      <c r="E432" s="55" t="s">
        <v>351</v>
      </c>
      <c r="F432" s="56">
        <v>2.3199999999999998</v>
      </c>
      <c r="G432" s="56">
        <v>2.3199999999999998</v>
      </c>
      <c r="H432" s="56"/>
    </row>
    <row r="433" spans="2:8">
      <c r="B433" s="53" t="s">
        <v>1561</v>
      </c>
      <c r="C433" s="53" t="s">
        <v>297</v>
      </c>
      <c r="D433" s="54" t="s">
        <v>1630</v>
      </c>
      <c r="E433" s="55" t="s">
        <v>1631</v>
      </c>
      <c r="F433" s="56">
        <v>2.3199999999999998</v>
      </c>
      <c r="G433" s="56">
        <v>2.3199999999999998</v>
      </c>
      <c r="H433" s="56"/>
    </row>
    <row r="434" spans="2:8">
      <c r="B434" s="53" t="s">
        <v>22</v>
      </c>
      <c r="C434" s="53" t="s">
        <v>22</v>
      </c>
      <c r="D434" s="54" t="s">
        <v>107</v>
      </c>
      <c r="E434" s="55" t="s">
        <v>108</v>
      </c>
      <c r="F434" s="56">
        <v>121.69</v>
      </c>
      <c r="G434" s="56">
        <v>97.63</v>
      </c>
      <c r="H434" s="56">
        <v>24.05</v>
      </c>
    </row>
    <row r="435" spans="2:8">
      <c r="B435" s="53" t="s">
        <v>22</v>
      </c>
      <c r="C435" s="53" t="s">
        <v>22</v>
      </c>
      <c r="D435" s="54" t="s">
        <v>1587</v>
      </c>
      <c r="E435" s="55" t="s">
        <v>1588</v>
      </c>
      <c r="F435" s="56">
        <v>95.31</v>
      </c>
      <c r="G435" s="56">
        <v>95.31</v>
      </c>
      <c r="H435" s="56"/>
    </row>
    <row r="436" spans="2:8">
      <c r="B436" s="53" t="s">
        <v>1525</v>
      </c>
      <c r="C436" s="53" t="s">
        <v>293</v>
      </c>
      <c r="D436" s="54" t="s">
        <v>1589</v>
      </c>
      <c r="E436" s="55" t="s">
        <v>1590</v>
      </c>
      <c r="F436" s="56">
        <v>17.010000000000002</v>
      </c>
      <c r="G436" s="56">
        <v>17.010000000000002</v>
      </c>
      <c r="H436" s="56"/>
    </row>
    <row r="437" spans="2:8">
      <c r="B437" s="53" t="s">
        <v>1525</v>
      </c>
      <c r="C437" s="53" t="s">
        <v>294</v>
      </c>
      <c r="D437" s="54" t="s">
        <v>1591</v>
      </c>
      <c r="E437" s="55" t="s">
        <v>1592</v>
      </c>
      <c r="F437" s="56">
        <v>0.3</v>
      </c>
      <c r="G437" s="56">
        <v>0.3</v>
      </c>
      <c r="H437" s="56"/>
    </row>
    <row r="438" spans="2:8">
      <c r="B438" s="53" t="s">
        <v>1525</v>
      </c>
      <c r="C438" s="53" t="s">
        <v>1529</v>
      </c>
      <c r="D438" s="54" t="s">
        <v>1595</v>
      </c>
      <c r="E438" s="55" t="s">
        <v>1596</v>
      </c>
      <c r="F438" s="56">
        <v>11.88</v>
      </c>
      <c r="G438" s="56">
        <v>11.88</v>
      </c>
      <c r="H438" s="56"/>
    </row>
    <row r="439" spans="2:8">
      <c r="B439" s="53" t="s">
        <v>1525</v>
      </c>
      <c r="C439" s="53" t="s">
        <v>299</v>
      </c>
      <c r="D439" s="54" t="s">
        <v>1597</v>
      </c>
      <c r="E439" s="55" t="s">
        <v>1598</v>
      </c>
      <c r="F439" s="56">
        <v>11.9</v>
      </c>
      <c r="G439" s="56">
        <v>11.9</v>
      </c>
      <c r="H439" s="56"/>
    </row>
    <row r="440" spans="2:8">
      <c r="B440" s="53" t="s">
        <v>1525</v>
      </c>
      <c r="C440" s="53" t="s">
        <v>1532</v>
      </c>
      <c r="D440" s="54" t="s">
        <v>1599</v>
      </c>
      <c r="E440" s="55" t="s">
        <v>1600</v>
      </c>
      <c r="F440" s="56">
        <v>7.08</v>
      </c>
      <c r="G440" s="56">
        <v>7.08</v>
      </c>
      <c r="H440" s="56"/>
    </row>
    <row r="441" spans="2:8">
      <c r="B441" s="53" t="s">
        <v>1525</v>
      </c>
      <c r="C441" s="53" t="s">
        <v>1534</v>
      </c>
      <c r="D441" s="54" t="s">
        <v>1601</v>
      </c>
      <c r="E441" s="55" t="s">
        <v>1602</v>
      </c>
      <c r="F441" s="56">
        <v>1.04</v>
      </c>
      <c r="G441" s="56">
        <v>1.04</v>
      </c>
      <c r="H441" s="56"/>
    </row>
    <row r="442" spans="2:8">
      <c r="B442" s="53" t="s">
        <v>1525</v>
      </c>
      <c r="C442" s="53" t="s">
        <v>1536</v>
      </c>
      <c r="D442" s="54" t="s">
        <v>1603</v>
      </c>
      <c r="E442" s="55" t="s">
        <v>345</v>
      </c>
      <c r="F442" s="56">
        <v>8.07</v>
      </c>
      <c r="G442" s="56">
        <v>8.07</v>
      </c>
      <c r="H442" s="56"/>
    </row>
    <row r="443" spans="2:8">
      <c r="B443" s="53" t="s">
        <v>1525</v>
      </c>
      <c r="C443" s="53" t="s">
        <v>296</v>
      </c>
      <c r="D443" s="54" t="s">
        <v>1604</v>
      </c>
      <c r="E443" s="55" t="s">
        <v>346</v>
      </c>
      <c r="F443" s="56">
        <v>38.04</v>
      </c>
      <c r="G443" s="56">
        <v>38.04</v>
      </c>
      <c r="H443" s="56"/>
    </row>
    <row r="444" spans="2:8">
      <c r="B444" s="53" t="s">
        <v>22</v>
      </c>
      <c r="C444" s="53" t="s">
        <v>22</v>
      </c>
      <c r="D444" s="54" t="s">
        <v>1605</v>
      </c>
      <c r="E444" s="55" t="s">
        <v>1606</v>
      </c>
      <c r="F444" s="56">
        <v>24.05</v>
      </c>
      <c r="G444" s="56"/>
      <c r="H444" s="56">
        <v>24.05</v>
      </c>
    </row>
    <row r="445" spans="2:8">
      <c r="B445" s="53" t="s">
        <v>1539</v>
      </c>
      <c r="C445" s="53" t="s">
        <v>293</v>
      </c>
      <c r="D445" s="54" t="s">
        <v>1607</v>
      </c>
      <c r="E445" s="55" t="s">
        <v>1608</v>
      </c>
      <c r="F445" s="56">
        <v>3.92</v>
      </c>
      <c r="G445" s="56"/>
      <c r="H445" s="56">
        <v>3.92</v>
      </c>
    </row>
    <row r="446" spans="2:8">
      <c r="B446" s="53" t="s">
        <v>1539</v>
      </c>
      <c r="C446" s="53" t="s">
        <v>297</v>
      </c>
      <c r="D446" s="54" t="s">
        <v>1609</v>
      </c>
      <c r="E446" s="55" t="s">
        <v>1610</v>
      </c>
      <c r="F446" s="56">
        <v>0.32</v>
      </c>
      <c r="G446" s="56"/>
      <c r="H446" s="56">
        <v>0.32</v>
      </c>
    </row>
    <row r="447" spans="2:8">
      <c r="B447" s="53" t="s">
        <v>1539</v>
      </c>
      <c r="C447" s="53" t="s">
        <v>298</v>
      </c>
      <c r="D447" s="54" t="s">
        <v>1611</v>
      </c>
      <c r="E447" s="55" t="s">
        <v>1612</v>
      </c>
      <c r="F447" s="56">
        <v>1.29</v>
      </c>
      <c r="G447" s="56"/>
      <c r="H447" s="56">
        <v>1.29</v>
      </c>
    </row>
    <row r="448" spans="2:8">
      <c r="B448" s="53" t="s">
        <v>1539</v>
      </c>
      <c r="C448" s="53" t="s">
        <v>1529</v>
      </c>
      <c r="D448" s="54" t="s">
        <v>1613</v>
      </c>
      <c r="E448" s="55" t="s">
        <v>1614</v>
      </c>
      <c r="F448" s="56">
        <v>2.4</v>
      </c>
      <c r="G448" s="56"/>
      <c r="H448" s="56">
        <v>2.4</v>
      </c>
    </row>
    <row r="449" spans="2:8">
      <c r="B449" s="53" t="s">
        <v>1539</v>
      </c>
      <c r="C449" s="53" t="s">
        <v>303</v>
      </c>
      <c r="D449" s="54" t="s">
        <v>1615</v>
      </c>
      <c r="E449" s="55" t="s">
        <v>1616</v>
      </c>
      <c r="F449" s="56">
        <v>0.47</v>
      </c>
      <c r="G449" s="56"/>
      <c r="H449" s="56">
        <v>0.47</v>
      </c>
    </row>
    <row r="450" spans="2:8">
      <c r="B450" s="53" t="s">
        <v>1539</v>
      </c>
      <c r="C450" s="53" t="s">
        <v>1545</v>
      </c>
      <c r="D450" s="54" t="s">
        <v>1617</v>
      </c>
      <c r="E450" s="55" t="s">
        <v>1618</v>
      </c>
      <c r="F450" s="56">
        <v>8</v>
      </c>
      <c r="G450" s="56"/>
      <c r="H450" s="56">
        <v>8</v>
      </c>
    </row>
    <row r="451" spans="2:8">
      <c r="B451" s="53" t="s">
        <v>1539</v>
      </c>
      <c r="C451" s="53" t="s">
        <v>1547</v>
      </c>
      <c r="D451" s="54" t="s">
        <v>1619</v>
      </c>
      <c r="E451" s="55" t="s">
        <v>349</v>
      </c>
      <c r="F451" s="56">
        <v>0.3</v>
      </c>
      <c r="G451" s="56"/>
      <c r="H451" s="56">
        <v>0.3</v>
      </c>
    </row>
    <row r="452" spans="2:8">
      <c r="B452" s="53" t="s">
        <v>1539</v>
      </c>
      <c r="C452" s="53" t="s">
        <v>1549</v>
      </c>
      <c r="D452" s="54" t="s">
        <v>1620</v>
      </c>
      <c r="E452" s="55" t="s">
        <v>347</v>
      </c>
      <c r="F452" s="56">
        <v>0.3</v>
      </c>
      <c r="G452" s="56"/>
      <c r="H452" s="56">
        <v>0.3</v>
      </c>
    </row>
    <row r="453" spans="2:8">
      <c r="B453" s="53" t="s">
        <v>1539</v>
      </c>
      <c r="C453" s="53" t="s">
        <v>1551</v>
      </c>
      <c r="D453" s="54" t="s">
        <v>1621</v>
      </c>
      <c r="E453" s="55" t="s">
        <v>348</v>
      </c>
      <c r="F453" s="56">
        <v>0.25</v>
      </c>
      <c r="G453" s="56"/>
      <c r="H453" s="56">
        <v>0.25</v>
      </c>
    </row>
    <row r="454" spans="2:8">
      <c r="B454" s="53" t="s">
        <v>1539</v>
      </c>
      <c r="C454" s="53" t="s">
        <v>1553</v>
      </c>
      <c r="D454" s="54" t="s">
        <v>1622</v>
      </c>
      <c r="E454" s="55" t="s">
        <v>1623</v>
      </c>
      <c r="F454" s="56">
        <v>2.87</v>
      </c>
      <c r="G454" s="56"/>
      <c r="H454" s="56">
        <v>2.87</v>
      </c>
    </row>
    <row r="455" spans="2:8">
      <c r="B455" s="53" t="s">
        <v>1539</v>
      </c>
      <c r="C455" s="53" t="s">
        <v>1555</v>
      </c>
      <c r="D455" s="54" t="s">
        <v>1624</v>
      </c>
      <c r="E455" s="55" t="s">
        <v>1625</v>
      </c>
      <c r="F455" s="56">
        <v>3.93</v>
      </c>
      <c r="G455" s="56"/>
      <c r="H455" s="56">
        <v>3.93</v>
      </c>
    </row>
    <row r="456" spans="2:8">
      <c r="B456" s="53" t="s">
        <v>22</v>
      </c>
      <c r="C456" s="53" t="s">
        <v>22</v>
      </c>
      <c r="D456" s="54" t="s">
        <v>1629</v>
      </c>
      <c r="E456" s="55" t="s">
        <v>351</v>
      </c>
      <c r="F456" s="56">
        <v>2.33</v>
      </c>
      <c r="G456" s="56">
        <v>2.33</v>
      </c>
      <c r="H456" s="56"/>
    </row>
    <row r="457" spans="2:8">
      <c r="B457" s="53" t="s">
        <v>1561</v>
      </c>
      <c r="C457" s="53" t="s">
        <v>297</v>
      </c>
      <c r="D457" s="54" t="s">
        <v>1630</v>
      </c>
      <c r="E457" s="55" t="s">
        <v>1631</v>
      </c>
      <c r="F457" s="56">
        <v>2.3199999999999998</v>
      </c>
      <c r="G457" s="56">
        <v>2.3199999999999998</v>
      </c>
      <c r="H457" s="56"/>
    </row>
    <row r="458" spans="2:8">
      <c r="B458" s="53" t="s">
        <v>1561</v>
      </c>
      <c r="C458" s="53" t="s">
        <v>303</v>
      </c>
      <c r="D458" s="54" t="s">
        <v>1632</v>
      </c>
      <c r="E458" s="55" t="s">
        <v>1633</v>
      </c>
      <c r="F458" s="56">
        <v>0.01</v>
      </c>
      <c r="G458" s="56">
        <v>0.01</v>
      </c>
      <c r="H458" s="56"/>
    </row>
    <row r="459" spans="2:8">
      <c r="B459" s="53" t="s">
        <v>22</v>
      </c>
      <c r="C459" s="53" t="s">
        <v>22</v>
      </c>
      <c r="D459" s="54" t="s">
        <v>109</v>
      </c>
      <c r="E459" s="55" t="s">
        <v>110</v>
      </c>
      <c r="F459" s="56">
        <v>109.12</v>
      </c>
      <c r="G459" s="56">
        <v>83.29</v>
      </c>
      <c r="H459" s="56">
        <v>25.84</v>
      </c>
    </row>
    <row r="460" spans="2:8">
      <c r="B460" s="53" t="s">
        <v>22</v>
      </c>
      <c r="C460" s="53" t="s">
        <v>22</v>
      </c>
      <c r="D460" s="54" t="s">
        <v>1587</v>
      </c>
      <c r="E460" s="55" t="s">
        <v>1588</v>
      </c>
      <c r="F460" s="56">
        <v>80.95</v>
      </c>
      <c r="G460" s="56">
        <v>80.95</v>
      </c>
      <c r="H460" s="56"/>
    </row>
    <row r="461" spans="2:8">
      <c r="B461" s="53" t="s">
        <v>1525</v>
      </c>
      <c r="C461" s="53" t="s">
        <v>293</v>
      </c>
      <c r="D461" s="54" t="s">
        <v>1589</v>
      </c>
      <c r="E461" s="55" t="s">
        <v>1590</v>
      </c>
      <c r="F461" s="56">
        <v>7.67</v>
      </c>
      <c r="G461" s="56">
        <v>7.67</v>
      </c>
      <c r="H461" s="56"/>
    </row>
    <row r="462" spans="2:8">
      <c r="B462" s="53" t="s">
        <v>1525</v>
      </c>
      <c r="C462" s="53" t="s">
        <v>294</v>
      </c>
      <c r="D462" s="54" t="s">
        <v>1591</v>
      </c>
      <c r="E462" s="55" t="s">
        <v>1592</v>
      </c>
      <c r="F462" s="56">
        <v>0.15</v>
      </c>
      <c r="G462" s="56">
        <v>0.15</v>
      </c>
      <c r="H462" s="56"/>
    </row>
    <row r="463" spans="2:8">
      <c r="B463" s="53" t="s">
        <v>1525</v>
      </c>
      <c r="C463" s="53" t="s">
        <v>1529</v>
      </c>
      <c r="D463" s="54" t="s">
        <v>1595</v>
      </c>
      <c r="E463" s="55" t="s">
        <v>1596</v>
      </c>
      <c r="F463" s="56">
        <v>6.02</v>
      </c>
      <c r="G463" s="56">
        <v>6.02</v>
      </c>
      <c r="H463" s="56"/>
    </row>
    <row r="464" spans="2:8">
      <c r="B464" s="53" t="s">
        <v>1525</v>
      </c>
      <c r="C464" s="53" t="s">
        <v>299</v>
      </c>
      <c r="D464" s="54" t="s">
        <v>1597</v>
      </c>
      <c r="E464" s="55" t="s">
        <v>1598</v>
      </c>
      <c r="F464" s="56">
        <v>8.5299999999999994</v>
      </c>
      <c r="G464" s="56">
        <v>8.5299999999999994</v>
      </c>
      <c r="H464" s="56"/>
    </row>
    <row r="465" spans="2:8">
      <c r="B465" s="53" t="s">
        <v>1525</v>
      </c>
      <c r="C465" s="53" t="s">
        <v>1532</v>
      </c>
      <c r="D465" s="54" t="s">
        <v>1599</v>
      </c>
      <c r="E465" s="55" t="s">
        <v>1600</v>
      </c>
      <c r="F465" s="56">
        <v>6.6</v>
      </c>
      <c r="G465" s="56">
        <v>6.6</v>
      </c>
      <c r="H465" s="56"/>
    </row>
    <row r="466" spans="2:8">
      <c r="B466" s="53" t="s">
        <v>1525</v>
      </c>
      <c r="C466" s="53" t="s">
        <v>1534</v>
      </c>
      <c r="D466" s="54" t="s">
        <v>1601</v>
      </c>
      <c r="E466" s="55" t="s">
        <v>1602</v>
      </c>
      <c r="F466" s="56">
        <v>1.01</v>
      </c>
      <c r="G466" s="56">
        <v>1.01</v>
      </c>
      <c r="H466" s="56"/>
    </row>
    <row r="467" spans="2:8">
      <c r="B467" s="53" t="s">
        <v>1525</v>
      </c>
      <c r="C467" s="53" t="s">
        <v>1536</v>
      </c>
      <c r="D467" s="54" t="s">
        <v>1603</v>
      </c>
      <c r="E467" s="55" t="s">
        <v>345</v>
      </c>
      <c r="F467" s="56">
        <v>6.94</v>
      </c>
      <c r="G467" s="56">
        <v>6.94</v>
      </c>
      <c r="H467" s="56"/>
    </row>
    <row r="468" spans="2:8">
      <c r="B468" s="53" t="s">
        <v>1525</v>
      </c>
      <c r="C468" s="53" t="s">
        <v>296</v>
      </c>
      <c r="D468" s="54" t="s">
        <v>1604</v>
      </c>
      <c r="E468" s="55" t="s">
        <v>346</v>
      </c>
      <c r="F468" s="56">
        <v>44.04</v>
      </c>
      <c r="G468" s="56">
        <v>44.04</v>
      </c>
      <c r="H468" s="56"/>
    </row>
    <row r="469" spans="2:8">
      <c r="B469" s="53" t="s">
        <v>22</v>
      </c>
      <c r="C469" s="53" t="s">
        <v>22</v>
      </c>
      <c r="D469" s="54" t="s">
        <v>1605</v>
      </c>
      <c r="E469" s="55" t="s">
        <v>1606</v>
      </c>
      <c r="F469" s="56">
        <v>25.84</v>
      </c>
      <c r="G469" s="56"/>
      <c r="H469" s="56">
        <v>25.84</v>
      </c>
    </row>
    <row r="470" spans="2:8">
      <c r="B470" s="53" t="s">
        <v>1539</v>
      </c>
      <c r="C470" s="53" t="s">
        <v>293</v>
      </c>
      <c r="D470" s="54" t="s">
        <v>1607</v>
      </c>
      <c r="E470" s="55" t="s">
        <v>1608</v>
      </c>
      <c r="F470" s="56">
        <v>5.44</v>
      </c>
      <c r="G470" s="56"/>
      <c r="H470" s="56">
        <v>5.44</v>
      </c>
    </row>
    <row r="471" spans="2:8">
      <c r="B471" s="53" t="s">
        <v>1539</v>
      </c>
      <c r="C471" s="53" t="s">
        <v>297</v>
      </c>
      <c r="D471" s="54" t="s">
        <v>1609</v>
      </c>
      <c r="E471" s="55" t="s">
        <v>1610</v>
      </c>
      <c r="F471" s="56">
        <v>0.4</v>
      </c>
      <c r="G471" s="56"/>
      <c r="H471" s="56">
        <v>0.4</v>
      </c>
    </row>
    <row r="472" spans="2:8">
      <c r="B472" s="53" t="s">
        <v>1539</v>
      </c>
      <c r="C472" s="53" t="s">
        <v>298</v>
      </c>
      <c r="D472" s="54" t="s">
        <v>1611</v>
      </c>
      <c r="E472" s="55" t="s">
        <v>1612</v>
      </c>
      <c r="F472" s="56">
        <v>1.71</v>
      </c>
      <c r="G472" s="56"/>
      <c r="H472" s="56">
        <v>1.71</v>
      </c>
    </row>
    <row r="473" spans="2:8">
      <c r="B473" s="53" t="s">
        <v>1539</v>
      </c>
      <c r="C473" s="53" t="s">
        <v>1529</v>
      </c>
      <c r="D473" s="54" t="s">
        <v>1613</v>
      </c>
      <c r="E473" s="55" t="s">
        <v>1614</v>
      </c>
      <c r="F473" s="56">
        <v>4.42</v>
      </c>
      <c r="G473" s="56"/>
      <c r="H473" s="56">
        <v>4.42</v>
      </c>
    </row>
    <row r="474" spans="2:8">
      <c r="B474" s="53" t="s">
        <v>1539</v>
      </c>
      <c r="C474" s="53" t="s">
        <v>303</v>
      </c>
      <c r="D474" s="54" t="s">
        <v>1615</v>
      </c>
      <c r="E474" s="55" t="s">
        <v>1616</v>
      </c>
      <c r="F474" s="56">
        <v>0.61</v>
      </c>
      <c r="G474" s="56"/>
      <c r="H474" s="56">
        <v>0.61</v>
      </c>
    </row>
    <row r="475" spans="2:8">
      <c r="B475" s="53" t="s">
        <v>1539</v>
      </c>
      <c r="C475" s="53" t="s">
        <v>1545</v>
      </c>
      <c r="D475" s="54" t="s">
        <v>1617</v>
      </c>
      <c r="E475" s="55" t="s">
        <v>1618</v>
      </c>
      <c r="F475" s="56">
        <v>5.56</v>
      </c>
      <c r="G475" s="56"/>
      <c r="H475" s="56">
        <v>5.56</v>
      </c>
    </row>
    <row r="476" spans="2:8">
      <c r="B476" s="53" t="s">
        <v>1539</v>
      </c>
      <c r="C476" s="53" t="s">
        <v>1547</v>
      </c>
      <c r="D476" s="54" t="s">
        <v>1619</v>
      </c>
      <c r="E476" s="55" t="s">
        <v>349</v>
      </c>
      <c r="F476" s="56">
        <v>0.3</v>
      </c>
      <c r="G476" s="56"/>
      <c r="H476" s="56">
        <v>0.3</v>
      </c>
    </row>
    <row r="477" spans="2:8">
      <c r="B477" s="53" t="s">
        <v>1539</v>
      </c>
      <c r="C477" s="53" t="s">
        <v>1551</v>
      </c>
      <c r="D477" s="54" t="s">
        <v>1621</v>
      </c>
      <c r="E477" s="55" t="s">
        <v>348</v>
      </c>
      <c r="F477" s="56">
        <v>0.35</v>
      </c>
      <c r="G477" s="56"/>
      <c r="H477" s="56">
        <v>0.35</v>
      </c>
    </row>
    <row r="478" spans="2:8">
      <c r="B478" s="53" t="s">
        <v>1539</v>
      </c>
      <c r="C478" s="53" t="s">
        <v>1553</v>
      </c>
      <c r="D478" s="54" t="s">
        <v>1622</v>
      </c>
      <c r="E478" s="55" t="s">
        <v>1623</v>
      </c>
      <c r="F478" s="56">
        <v>3.35</v>
      </c>
      <c r="G478" s="56"/>
      <c r="H478" s="56">
        <v>3.35</v>
      </c>
    </row>
    <row r="479" spans="2:8">
      <c r="B479" s="53" t="s">
        <v>1539</v>
      </c>
      <c r="C479" s="53" t="s">
        <v>1555</v>
      </c>
      <c r="D479" s="54" t="s">
        <v>1624</v>
      </c>
      <c r="E479" s="55" t="s">
        <v>1625</v>
      </c>
      <c r="F479" s="56">
        <v>3.7</v>
      </c>
      <c r="G479" s="56"/>
      <c r="H479" s="56">
        <v>3.7</v>
      </c>
    </row>
    <row r="480" spans="2:8">
      <c r="B480" s="53" t="s">
        <v>22</v>
      </c>
      <c r="C480" s="53" t="s">
        <v>22</v>
      </c>
      <c r="D480" s="54" t="s">
        <v>1629</v>
      </c>
      <c r="E480" s="55" t="s">
        <v>351</v>
      </c>
      <c r="F480" s="56">
        <v>2.33</v>
      </c>
      <c r="G480" s="56">
        <v>2.33</v>
      </c>
      <c r="H480" s="56"/>
    </row>
    <row r="481" spans="2:8">
      <c r="B481" s="53" t="s">
        <v>1561</v>
      </c>
      <c r="C481" s="53" t="s">
        <v>297</v>
      </c>
      <c r="D481" s="54" t="s">
        <v>1630</v>
      </c>
      <c r="E481" s="55" t="s">
        <v>1631</v>
      </c>
      <c r="F481" s="56">
        <v>2.3199999999999998</v>
      </c>
      <c r="G481" s="56">
        <v>2.3199999999999998</v>
      </c>
      <c r="H481" s="56"/>
    </row>
    <row r="482" spans="2:8">
      <c r="B482" s="53" t="s">
        <v>1561</v>
      </c>
      <c r="C482" s="53" t="s">
        <v>303</v>
      </c>
      <c r="D482" s="54" t="s">
        <v>1632</v>
      </c>
      <c r="E482" s="55" t="s">
        <v>1633</v>
      </c>
      <c r="F482" s="56">
        <v>0.01</v>
      </c>
      <c r="G482" s="56">
        <v>0.01</v>
      </c>
      <c r="H482" s="56"/>
    </row>
    <row r="483" spans="2:8">
      <c r="B483" s="53" t="s">
        <v>22</v>
      </c>
      <c r="C483" s="53" t="s">
        <v>22</v>
      </c>
      <c r="D483" s="54" t="s">
        <v>111</v>
      </c>
      <c r="E483" s="55" t="s">
        <v>112</v>
      </c>
      <c r="F483" s="56">
        <v>2204.27</v>
      </c>
      <c r="G483" s="56">
        <v>1918.8</v>
      </c>
      <c r="H483" s="56">
        <v>285.47000000000003</v>
      </c>
    </row>
    <row r="484" spans="2:8">
      <c r="B484" s="53" t="s">
        <v>22</v>
      </c>
      <c r="C484" s="53" t="s">
        <v>22</v>
      </c>
      <c r="D484" s="54" t="s">
        <v>1587</v>
      </c>
      <c r="E484" s="55" t="s">
        <v>1588</v>
      </c>
      <c r="F484" s="56">
        <v>998.85</v>
      </c>
      <c r="G484" s="56">
        <v>998.85</v>
      </c>
      <c r="H484" s="56"/>
    </row>
    <row r="485" spans="2:8">
      <c r="B485" s="53" t="s">
        <v>1525</v>
      </c>
      <c r="C485" s="53" t="s">
        <v>293</v>
      </c>
      <c r="D485" s="54" t="s">
        <v>1589</v>
      </c>
      <c r="E485" s="55" t="s">
        <v>1590</v>
      </c>
      <c r="F485" s="56">
        <v>405.87</v>
      </c>
      <c r="G485" s="56">
        <v>405.87</v>
      </c>
      <c r="H485" s="56"/>
    </row>
    <row r="486" spans="2:8">
      <c r="B486" s="53" t="s">
        <v>1525</v>
      </c>
      <c r="C486" s="53" t="s">
        <v>294</v>
      </c>
      <c r="D486" s="54" t="s">
        <v>1591</v>
      </c>
      <c r="E486" s="55" t="s">
        <v>1592</v>
      </c>
      <c r="F486" s="56">
        <v>111.52</v>
      </c>
      <c r="G486" s="56">
        <v>111.52</v>
      </c>
      <c r="H486" s="56"/>
    </row>
    <row r="487" spans="2:8">
      <c r="B487" s="53" t="s">
        <v>1525</v>
      </c>
      <c r="C487" s="53" t="s">
        <v>295</v>
      </c>
      <c r="D487" s="54" t="s">
        <v>1593</v>
      </c>
      <c r="E487" s="55" t="s">
        <v>1594</v>
      </c>
      <c r="F487" s="56">
        <v>11.71</v>
      </c>
      <c r="G487" s="56">
        <v>11.71</v>
      </c>
      <c r="H487" s="56"/>
    </row>
    <row r="488" spans="2:8">
      <c r="B488" s="53" t="s">
        <v>1525</v>
      </c>
      <c r="C488" s="53" t="s">
        <v>1529</v>
      </c>
      <c r="D488" s="54" t="s">
        <v>1595</v>
      </c>
      <c r="E488" s="55" t="s">
        <v>1596</v>
      </c>
      <c r="F488" s="56">
        <v>197.28</v>
      </c>
      <c r="G488" s="56">
        <v>197.28</v>
      </c>
      <c r="H488" s="56"/>
    </row>
    <row r="489" spans="2:8">
      <c r="B489" s="53" t="s">
        <v>1525</v>
      </c>
      <c r="C489" s="53" t="s">
        <v>299</v>
      </c>
      <c r="D489" s="54" t="s">
        <v>1597</v>
      </c>
      <c r="E489" s="55" t="s">
        <v>1598</v>
      </c>
      <c r="F489" s="56">
        <v>116.24</v>
      </c>
      <c r="G489" s="56">
        <v>116.24</v>
      </c>
      <c r="H489" s="56"/>
    </row>
    <row r="490" spans="2:8">
      <c r="B490" s="53" t="s">
        <v>1525</v>
      </c>
      <c r="C490" s="53" t="s">
        <v>1532</v>
      </c>
      <c r="D490" s="54" t="s">
        <v>1599</v>
      </c>
      <c r="E490" s="55" t="s">
        <v>1600</v>
      </c>
      <c r="F490" s="56">
        <v>63.84</v>
      </c>
      <c r="G490" s="56">
        <v>63.84</v>
      </c>
      <c r="H490" s="56"/>
    </row>
    <row r="491" spans="2:8">
      <c r="B491" s="53" t="s">
        <v>1525</v>
      </c>
      <c r="C491" s="53" t="s">
        <v>1534</v>
      </c>
      <c r="D491" s="54" t="s">
        <v>1601</v>
      </c>
      <c r="E491" s="55" t="s">
        <v>1602</v>
      </c>
      <c r="F491" s="56">
        <v>5.22</v>
      </c>
      <c r="G491" s="56">
        <v>5.22</v>
      </c>
      <c r="H491" s="56"/>
    </row>
    <row r="492" spans="2:8">
      <c r="B492" s="53" t="s">
        <v>1525</v>
      </c>
      <c r="C492" s="53" t="s">
        <v>1536</v>
      </c>
      <c r="D492" s="54" t="s">
        <v>1603</v>
      </c>
      <c r="E492" s="55" t="s">
        <v>345</v>
      </c>
      <c r="F492" s="56">
        <v>87.17</v>
      </c>
      <c r="G492" s="56">
        <v>87.17</v>
      </c>
      <c r="H492" s="56"/>
    </row>
    <row r="493" spans="2:8">
      <c r="B493" s="53" t="s">
        <v>22</v>
      </c>
      <c r="C493" s="53" t="s">
        <v>22</v>
      </c>
      <c r="D493" s="54" t="s">
        <v>1605</v>
      </c>
      <c r="E493" s="55" t="s">
        <v>1606</v>
      </c>
      <c r="F493" s="56">
        <v>285.47000000000003</v>
      </c>
      <c r="G493" s="56"/>
      <c r="H493" s="56">
        <v>285.47000000000003</v>
      </c>
    </row>
    <row r="494" spans="2:8">
      <c r="B494" s="53" t="s">
        <v>1539</v>
      </c>
      <c r="C494" s="53" t="s">
        <v>293</v>
      </c>
      <c r="D494" s="54" t="s">
        <v>1607</v>
      </c>
      <c r="E494" s="55" t="s">
        <v>1608</v>
      </c>
      <c r="F494" s="56">
        <v>122.04</v>
      </c>
      <c r="G494" s="56"/>
      <c r="H494" s="56">
        <v>122.04</v>
      </c>
    </row>
    <row r="495" spans="2:8">
      <c r="B495" s="53" t="s">
        <v>1539</v>
      </c>
      <c r="C495" s="53" t="s">
        <v>297</v>
      </c>
      <c r="D495" s="54" t="s">
        <v>1609</v>
      </c>
      <c r="E495" s="55" t="s">
        <v>1610</v>
      </c>
      <c r="F495" s="56">
        <v>2.79</v>
      </c>
      <c r="G495" s="56"/>
      <c r="H495" s="56">
        <v>2.79</v>
      </c>
    </row>
    <row r="496" spans="2:8">
      <c r="B496" s="53" t="s">
        <v>1539</v>
      </c>
      <c r="C496" s="53" t="s">
        <v>298</v>
      </c>
      <c r="D496" s="54" t="s">
        <v>1611</v>
      </c>
      <c r="E496" s="55" t="s">
        <v>1612</v>
      </c>
      <c r="F496" s="56">
        <v>4.1900000000000004</v>
      </c>
      <c r="G496" s="56"/>
      <c r="H496" s="56">
        <v>4.1900000000000004</v>
      </c>
    </row>
    <row r="497" spans="2:8">
      <c r="B497" s="53" t="s">
        <v>1539</v>
      </c>
      <c r="C497" s="53" t="s">
        <v>1529</v>
      </c>
      <c r="D497" s="54" t="s">
        <v>1613</v>
      </c>
      <c r="E497" s="55" t="s">
        <v>1614</v>
      </c>
      <c r="F497" s="56">
        <v>18.600000000000001</v>
      </c>
      <c r="G497" s="56"/>
      <c r="H497" s="56">
        <v>18.600000000000001</v>
      </c>
    </row>
    <row r="498" spans="2:8">
      <c r="B498" s="53" t="s">
        <v>1539</v>
      </c>
      <c r="C498" s="53" t="s">
        <v>1545</v>
      </c>
      <c r="D498" s="54" t="s">
        <v>1617</v>
      </c>
      <c r="E498" s="55" t="s">
        <v>1618</v>
      </c>
      <c r="F498" s="56">
        <v>65.099999999999994</v>
      </c>
      <c r="G498" s="56"/>
      <c r="H498" s="56">
        <v>65.099999999999994</v>
      </c>
    </row>
    <row r="499" spans="2:8">
      <c r="B499" s="53" t="s">
        <v>1539</v>
      </c>
      <c r="C499" s="53" t="s">
        <v>1536</v>
      </c>
      <c r="D499" s="54" t="s">
        <v>1638</v>
      </c>
      <c r="E499" s="55" t="s">
        <v>353</v>
      </c>
      <c r="F499" s="56">
        <v>4.6500000000000004</v>
      </c>
      <c r="G499" s="56"/>
      <c r="H499" s="56">
        <v>4.6500000000000004</v>
      </c>
    </row>
    <row r="500" spans="2:8">
      <c r="B500" s="53" t="s">
        <v>1539</v>
      </c>
      <c r="C500" s="53" t="s">
        <v>1547</v>
      </c>
      <c r="D500" s="54" t="s">
        <v>1619</v>
      </c>
      <c r="E500" s="55" t="s">
        <v>349</v>
      </c>
      <c r="F500" s="56">
        <v>0.3</v>
      </c>
      <c r="G500" s="56"/>
      <c r="H500" s="56">
        <v>0.3</v>
      </c>
    </row>
    <row r="501" spans="2:8">
      <c r="B501" s="53" t="s">
        <v>1539</v>
      </c>
      <c r="C501" s="53" t="s">
        <v>1549</v>
      </c>
      <c r="D501" s="54" t="s">
        <v>1620</v>
      </c>
      <c r="E501" s="55" t="s">
        <v>347</v>
      </c>
      <c r="F501" s="56">
        <v>4.62</v>
      </c>
      <c r="G501" s="56"/>
      <c r="H501" s="56">
        <v>4.62</v>
      </c>
    </row>
    <row r="502" spans="2:8">
      <c r="B502" s="53" t="s">
        <v>1539</v>
      </c>
      <c r="C502" s="53" t="s">
        <v>1551</v>
      </c>
      <c r="D502" s="54" t="s">
        <v>1621</v>
      </c>
      <c r="E502" s="55" t="s">
        <v>348</v>
      </c>
      <c r="F502" s="56">
        <v>1.86</v>
      </c>
      <c r="G502" s="56"/>
      <c r="H502" s="56">
        <v>1.86</v>
      </c>
    </row>
    <row r="503" spans="2:8">
      <c r="B503" s="53" t="s">
        <v>1539</v>
      </c>
      <c r="C503" s="53" t="s">
        <v>1555</v>
      </c>
      <c r="D503" s="54" t="s">
        <v>1624</v>
      </c>
      <c r="E503" s="55" t="s">
        <v>1625</v>
      </c>
      <c r="F503" s="56">
        <v>34.630000000000003</v>
      </c>
      <c r="G503" s="56"/>
      <c r="H503" s="56">
        <v>34.630000000000003</v>
      </c>
    </row>
    <row r="504" spans="2:8">
      <c r="B504" s="53" t="s">
        <v>1539</v>
      </c>
      <c r="C504" s="53" t="s">
        <v>1559</v>
      </c>
      <c r="D504" s="54" t="s">
        <v>1627</v>
      </c>
      <c r="E504" s="55" t="s">
        <v>1628</v>
      </c>
      <c r="F504" s="56">
        <v>26.7</v>
      </c>
      <c r="G504" s="56"/>
      <c r="H504" s="56">
        <v>26.7</v>
      </c>
    </row>
    <row r="505" spans="2:8">
      <c r="B505" s="53" t="s">
        <v>22</v>
      </c>
      <c r="C505" s="53" t="s">
        <v>22</v>
      </c>
      <c r="D505" s="54" t="s">
        <v>1629</v>
      </c>
      <c r="E505" s="55" t="s">
        <v>351</v>
      </c>
      <c r="F505" s="56">
        <v>919.95</v>
      </c>
      <c r="G505" s="56">
        <v>919.95</v>
      </c>
      <c r="H505" s="56"/>
    </row>
    <row r="506" spans="2:8">
      <c r="B506" s="53" t="s">
        <v>1561</v>
      </c>
      <c r="C506" s="53" t="s">
        <v>297</v>
      </c>
      <c r="D506" s="54" t="s">
        <v>1630</v>
      </c>
      <c r="E506" s="55" t="s">
        <v>1631</v>
      </c>
      <c r="F506" s="56">
        <v>919.83</v>
      </c>
      <c r="G506" s="56">
        <v>919.83</v>
      </c>
      <c r="H506" s="56"/>
    </row>
    <row r="507" spans="2:8">
      <c r="B507" s="53" t="s">
        <v>1561</v>
      </c>
      <c r="C507" s="53" t="s">
        <v>303</v>
      </c>
      <c r="D507" s="54" t="s">
        <v>1632</v>
      </c>
      <c r="E507" s="55" t="s">
        <v>1633</v>
      </c>
      <c r="F507" s="56">
        <v>0.13</v>
      </c>
      <c r="G507" s="56">
        <v>0.13</v>
      </c>
      <c r="H507" s="56"/>
    </row>
    <row r="508" spans="2:8">
      <c r="B508" s="53" t="s">
        <v>22</v>
      </c>
      <c r="C508" s="53" t="s">
        <v>22</v>
      </c>
      <c r="D508" s="54" t="s">
        <v>113</v>
      </c>
      <c r="E508" s="55" t="s">
        <v>114</v>
      </c>
      <c r="F508" s="56">
        <v>1282.3499999999999</v>
      </c>
      <c r="G508" s="56">
        <v>1106.33</v>
      </c>
      <c r="H508" s="56">
        <v>176.02</v>
      </c>
    </row>
    <row r="509" spans="2:8">
      <c r="B509" s="53" t="s">
        <v>22</v>
      </c>
      <c r="C509" s="53" t="s">
        <v>22</v>
      </c>
      <c r="D509" s="54" t="s">
        <v>1587</v>
      </c>
      <c r="E509" s="55" t="s">
        <v>1588</v>
      </c>
      <c r="F509" s="56">
        <v>750.37</v>
      </c>
      <c r="G509" s="56">
        <v>750.37</v>
      </c>
      <c r="H509" s="56"/>
    </row>
    <row r="510" spans="2:8">
      <c r="B510" s="53" t="s">
        <v>1525</v>
      </c>
      <c r="C510" s="53" t="s">
        <v>293</v>
      </c>
      <c r="D510" s="54" t="s">
        <v>1589</v>
      </c>
      <c r="E510" s="55" t="s">
        <v>1590</v>
      </c>
      <c r="F510" s="56">
        <v>305.75</v>
      </c>
      <c r="G510" s="56">
        <v>305.75</v>
      </c>
      <c r="H510" s="56"/>
    </row>
    <row r="511" spans="2:8">
      <c r="B511" s="53" t="s">
        <v>1525</v>
      </c>
      <c r="C511" s="53" t="s">
        <v>294</v>
      </c>
      <c r="D511" s="54" t="s">
        <v>1591</v>
      </c>
      <c r="E511" s="55" t="s">
        <v>1592</v>
      </c>
      <c r="F511" s="56">
        <v>97.88</v>
      </c>
      <c r="G511" s="56">
        <v>97.88</v>
      </c>
      <c r="H511" s="56"/>
    </row>
    <row r="512" spans="2:8">
      <c r="B512" s="53" t="s">
        <v>1525</v>
      </c>
      <c r="C512" s="53" t="s">
        <v>295</v>
      </c>
      <c r="D512" s="54" t="s">
        <v>1593</v>
      </c>
      <c r="E512" s="55" t="s">
        <v>1594</v>
      </c>
      <c r="F512" s="56">
        <v>11.09</v>
      </c>
      <c r="G512" s="56">
        <v>11.09</v>
      </c>
      <c r="H512" s="56"/>
    </row>
    <row r="513" spans="2:8">
      <c r="B513" s="53" t="s">
        <v>1525</v>
      </c>
      <c r="C513" s="53" t="s">
        <v>1529</v>
      </c>
      <c r="D513" s="54" t="s">
        <v>1595</v>
      </c>
      <c r="E513" s="55" t="s">
        <v>1596</v>
      </c>
      <c r="F513" s="56">
        <v>129.53</v>
      </c>
      <c r="G513" s="56">
        <v>129.53</v>
      </c>
      <c r="H513" s="56"/>
    </row>
    <row r="514" spans="2:8">
      <c r="B514" s="53" t="s">
        <v>1525</v>
      </c>
      <c r="C514" s="53" t="s">
        <v>299</v>
      </c>
      <c r="D514" s="54" t="s">
        <v>1597</v>
      </c>
      <c r="E514" s="55" t="s">
        <v>1598</v>
      </c>
      <c r="F514" s="56">
        <v>87.08</v>
      </c>
      <c r="G514" s="56">
        <v>87.08</v>
      </c>
      <c r="H514" s="56"/>
    </row>
    <row r="515" spans="2:8">
      <c r="B515" s="53" t="s">
        <v>1525</v>
      </c>
      <c r="C515" s="53" t="s">
        <v>1532</v>
      </c>
      <c r="D515" s="54" t="s">
        <v>1599</v>
      </c>
      <c r="E515" s="55" t="s">
        <v>1600</v>
      </c>
      <c r="F515" s="56">
        <v>50.34</v>
      </c>
      <c r="G515" s="56">
        <v>50.34</v>
      </c>
      <c r="H515" s="56"/>
    </row>
    <row r="516" spans="2:8">
      <c r="B516" s="53" t="s">
        <v>1525</v>
      </c>
      <c r="C516" s="53" t="s">
        <v>1534</v>
      </c>
      <c r="D516" s="54" t="s">
        <v>1601</v>
      </c>
      <c r="E516" s="55" t="s">
        <v>1602</v>
      </c>
      <c r="F516" s="56">
        <v>3.39</v>
      </c>
      <c r="G516" s="56">
        <v>3.39</v>
      </c>
      <c r="H516" s="56"/>
    </row>
    <row r="517" spans="2:8">
      <c r="B517" s="53" t="s">
        <v>1525</v>
      </c>
      <c r="C517" s="53" t="s">
        <v>1536</v>
      </c>
      <c r="D517" s="54" t="s">
        <v>1603</v>
      </c>
      <c r="E517" s="55" t="s">
        <v>345</v>
      </c>
      <c r="F517" s="56">
        <v>65.31</v>
      </c>
      <c r="G517" s="56">
        <v>65.31</v>
      </c>
      <c r="H517" s="56"/>
    </row>
    <row r="518" spans="2:8">
      <c r="B518" s="53" t="s">
        <v>22</v>
      </c>
      <c r="C518" s="53" t="s">
        <v>22</v>
      </c>
      <c r="D518" s="54" t="s">
        <v>1605</v>
      </c>
      <c r="E518" s="55" t="s">
        <v>1606</v>
      </c>
      <c r="F518" s="56">
        <v>176.02</v>
      </c>
      <c r="G518" s="56"/>
      <c r="H518" s="56">
        <v>176.02</v>
      </c>
    </row>
    <row r="519" spans="2:8">
      <c r="B519" s="53" t="s">
        <v>1539</v>
      </c>
      <c r="C519" s="53" t="s">
        <v>293</v>
      </c>
      <c r="D519" s="54" t="s">
        <v>1607</v>
      </c>
      <c r="E519" s="55" t="s">
        <v>1608</v>
      </c>
      <c r="F519" s="56">
        <v>59.08</v>
      </c>
      <c r="G519" s="56"/>
      <c r="H519" s="56">
        <v>59.08</v>
      </c>
    </row>
    <row r="520" spans="2:8">
      <c r="B520" s="53" t="s">
        <v>1539</v>
      </c>
      <c r="C520" s="53" t="s">
        <v>297</v>
      </c>
      <c r="D520" s="54" t="s">
        <v>1609</v>
      </c>
      <c r="E520" s="55" t="s">
        <v>1610</v>
      </c>
      <c r="F520" s="56">
        <v>1.83</v>
      </c>
      <c r="G520" s="56"/>
      <c r="H520" s="56">
        <v>1.83</v>
      </c>
    </row>
    <row r="521" spans="2:8">
      <c r="B521" s="53" t="s">
        <v>1539</v>
      </c>
      <c r="C521" s="53" t="s">
        <v>298</v>
      </c>
      <c r="D521" s="54" t="s">
        <v>1611</v>
      </c>
      <c r="E521" s="55" t="s">
        <v>1612</v>
      </c>
      <c r="F521" s="56">
        <v>2.75</v>
      </c>
      <c r="G521" s="56"/>
      <c r="H521" s="56">
        <v>2.75</v>
      </c>
    </row>
    <row r="522" spans="2:8">
      <c r="B522" s="53" t="s">
        <v>1539</v>
      </c>
      <c r="C522" s="53" t="s">
        <v>1529</v>
      </c>
      <c r="D522" s="54" t="s">
        <v>1613</v>
      </c>
      <c r="E522" s="55" t="s">
        <v>1614</v>
      </c>
      <c r="F522" s="56">
        <v>12.2</v>
      </c>
      <c r="G522" s="56"/>
      <c r="H522" s="56">
        <v>12.2</v>
      </c>
    </row>
    <row r="523" spans="2:8">
      <c r="B523" s="53" t="s">
        <v>1539</v>
      </c>
      <c r="C523" s="53" t="s">
        <v>1545</v>
      </c>
      <c r="D523" s="54" t="s">
        <v>1617</v>
      </c>
      <c r="E523" s="55" t="s">
        <v>1618</v>
      </c>
      <c r="F523" s="56">
        <v>42.7</v>
      </c>
      <c r="G523" s="56"/>
      <c r="H523" s="56">
        <v>42.7</v>
      </c>
    </row>
    <row r="524" spans="2:8">
      <c r="B524" s="53" t="s">
        <v>1539</v>
      </c>
      <c r="C524" s="53" t="s">
        <v>1536</v>
      </c>
      <c r="D524" s="54" t="s">
        <v>1638</v>
      </c>
      <c r="E524" s="55" t="s">
        <v>353</v>
      </c>
      <c r="F524" s="56">
        <v>3.05</v>
      </c>
      <c r="G524" s="56"/>
      <c r="H524" s="56">
        <v>3.05</v>
      </c>
    </row>
    <row r="525" spans="2:8">
      <c r="B525" s="53" t="s">
        <v>1539</v>
      </c>
      <c r="C525" s="53" t="s">
        <v>1547</v>
      </c>
      <c r="D525" s="54" t="s">
        <v>1619</v>
      </c>
      <c r="E525" s="55" t="s">
        <v>349</v>
      </c>
      <c r="F525" s="56">
        <v>0.3</v>
      </c>
      <c r="G525" s="56"/>
      <c r="H525" s="56">
        <v>0.3</v>
      </c>
    </row>
    <row r="526" spans="2:8">
      <c r="B526" s="53" t="s">
        <v>1539</v>
      </c>
      <c r="C526" s="53" t="s">
        <v>1549</v>
      </c>
      <c r="D526" s="54" t="s">
        <v>1620</v>
      </c>
      <c r="E526" s="55" t="s">
        <v>347</v>
      </c>
      <c r="F526" s="56">
        <v>2.4700000000000002</v>
      </c>
      <c r="G526" s="56"/>
      <c r="H526" s="56">
        <v>2.4700000000000002</v>
      </c>
    </row>
    <row r="527" spans="2:8">
      <c r="B527" s="53" t="s">
        <v>1539</v>
      </c>
      <c r="C527" s="53" t="s">
        <v>1551</v>
      </c>
      <c r="D527" s="54" t="s">
        <v>1621</v>
      </c>
      <c r="E527" s="55" t="s">
        <v>348</v>
      </c>
      <c r="F527" s="56">
        <v>1.22</v>
      </c>
      <c r="G527" s="56"/>
      <c r="H527" s="56">
        <v>1.22</v>
      </c>
    </row>
    <row r="528" spans="2:8">
      <c r="B528" s="53" t="s">
        <v>1539</v>
      </c>
      <c r="C528" s="53" t="s">
        <v>1555</v>
      </c>
      <c r="D528" s="54" t="s">
        <v>1624</v>
      </c>
      <c r="E528" s="55" t="s">
        <v>1625</v>
      </c>
      <c r="F528" s="56">
        <v>25.59</v>
      </c>
      <c r="G528" s="56"/>
      <c r="H528" s="56">
        <v>25.59</v>
      </c>
    </row>
    <row r="529" spans="2:8">
      <c r="B529" s="53" t="s">
        <v>1539</v>
      </c>
      <c r="C529" s="53" t="s">
        <v>1559</v>
      </c>
      <c r="D529" s="54" t="s">
        <v>1627</v>
      </c>
      <c r="E529" s="55" t="s">
        <v>1628</v>
      </c>
      <c r="F529" s="56">
        <v>24.84</v>
      </c>
      <c r="G529" s="56"/>
      <c r="H529" s="56">
        <v>24.84</v>
      </c>
    </row>
    <row r="530" spans="2:8">
      <c r="B530" s="53" t="s">
        <v>22</v>
      </c>
      <c r="C530" s="53" t="s">
        <v>22</v>
      </c>
      <c r="D530" s="54" t="s">
        <v>1629</v>
      </c>
      <c r="E530" s="55" t="s">
        <v>351</v>
      </c>
      <c r="F530" s="56">
        <v>355.96</v>
      </c>
      <c r="G530" s="56">
        <v>355.96</v>
      </c>
      <c r="H530" s="56"/>
    </row>
    <row r="531" spans="2:8">
      <c r="B531" s="53" t="s">
        <v>1561</v>
      </c>
      <c r="C531" s="53" t="s">
        <v>297</v>
      </c>
      <c r="D531" s="54" t="s">
        <v>1630</v>
      </c>
      <c r="E531" s="55" t="s">
        <v>1631</v>
      </c>
      <c r="F531" s="56">
        <v>355.96</v>
      </c>
      <c r="G531" s="56">
        <v>355.96</v>
      </c>
      <c r="H531" s="56"/>
    </row>
    <row r="532" spans="2:8">
      <c r="B532" s="53" t="s">
        <v>22</v>
      </c>
      <c r="C532" s="53" t="s">
        <v>22</v>
      </c>
      <c r="D532" s="54" t="s">
        <v>115</v>
      </c>
      <c r="E532" s="55" t="s">
        <v>116</v>
      </c>
      <c r="F532" s="56">
        <v>504.52</v>
      </c>
      <c r="G532" s="56">
        <v>419.84</v>
      </c>
      <c r="H532" s="56">
        <v>84.68</v>
      </c>
    </row>
    <row r="533" spans="2:8">
      <c r="B533" s="53" t="s">
        <v>22</v>
      </c>
      <c r="C533" s="53" t="s">
        <v>22</v>
      </c>
      <c r="D533" s="54" t="s">
        <v>1587</v>
      </c>
      <c r="E533" s="55" t="s">
        <v>1588</v>
      </c>
      <c r="F533" s="56">
        <v>292.19</v>
      </c>
      <c r="G533" s="56">
        <v>292.19</v>
      </c>
      <c r="H533" s="56"/>
    </row>
    <row r="534" spans="2:8">
      <c r="B534" s="53" t="s">
        <v>1525</v>
      </c>
      <c r="C534" s="53" t="s">
        <v>293</v>
      </c>
      <c r="D534" s="54" t="s">
        <v>1589</v>
      </c>
      <c r="E534" s="55" t="s">
        <v>1590</v>
      </c>
      <c r="F534" s="56">
        <v>115.25</v>
      </c>
      <c r="G534" s="56">
        <v>115.25</v>
      </c>
      <c r="H534" s="56"/>
    </row>
    <row r="535" spans="2:8">
      <c r="B535" s="53" t="s">
        <v>1525</v>
      </c>
      <c r="C535" s="53" t="s">
        <v>294</v>
      </c>
      <c r="D535" s="54" t="s">
        <v>1591</v>
      </c>
      <c r="E535" s="55" t="s">
        <v>1592</v>
      </c>
      <c r="F535" s="56">
        <v>35.520000000000003</v>
      </c>
      <c r="G535" s="56">
        <v>35.520000000000003</v>
      </c>
      <c r="H535" s="56"/>
    </row>
    <row r="536" spans="2:8">
      <c r="B536" s="53" t="s">
        <v>1525</v>
      </c>
      <c r="C536" s="53" t="s">
        <v>295</v>
      </c>
      <c r="D536" s="54" t="s">
        <v>1593</v>
      </c>
      <c r="E536" s="55" t="s">
        <v>1594</v>
      </c>
      <c r="F536" s="56">
        <v>3.15</v>
      </c>
      <c r="G536" s="56">
        <v>3.15</v>
      </c>
      <c r="H536" s="56"/>
    </row>
    <row r="537" spans="2:8">
      <c r="B537" s="53" t="s">
        <v>1525</v>
      </c>
      <c r="C537" s="53" t="s">
        <v>1529</v>
      </c>
      <c r="D537" s="54" t="s">
        <v>1595</v>
      </c>
      <c r="E537" s="55" t="s">
        <v>1596</v>
      </c>
      <c r="F537" s="56">
        <v>58.97</v>
      </c>
      <c r="G537" s="56">
        <v>58.97</v>
      </c>
      <c r="H537" s="56"/>
    </row>
    <row r="538" spans="2:8">
      <c r="B538" s="53" t="s">
        <v>1525</v>
      </c>
      <c r="C538" s="53" t="s">
        <v>299</v>
      </c>
      <c r="D538" s="54" t="s">
        <v>1597</v>
      </c>
      <c r="E538" s="55" t="s">
        <v>1598</v>
      </c>
      <c r="F538" s="56">
        <v>33.880000000000003</v>
      </c>
      <c r="G538" s="56">
        <v>33.880000000000003</v>
      </c>
      <c r="H538" s="56"/>
    </row>
    <row r="539" spans="2:8">
      <c r="B539" s="53" t="s">
        <v>1525</v>
      </c>
      <c r="C539" s="53" t="s">
        <v>1532</v>
      </c>
      <c r="D539" s="54" t="s">
        <v>1599</v>
      </c>
      <c r="E539" s="55" t="s">
        <v>1600</v>
      </c>
      <c r="F539" s="56">
        <v>18.489999999999998</v>
      </c>
      <c r="G539" s="56">
        <v>18.489999999999998</v>
      </c>
      <c r="H539" s="56"/>
    </row>
    <row r="540" spans="2:8">
      <c r="B540" s="53" t="s">
        <v>1525</v>
      </c>
      <c r="C540" s="53" t="s">
        <v>1534</v>
      </c>
      <c r="D540" s="54" t="s">
        <v>1601</v>
      </c>
      <c r="E540" s="55" t="s">
        <v>1602</v>
      </c>
      <c r="F540" s="56">
        <v>1.55</v>
      </c>
      <c r="G540" s="56">
        <v>1.55</v>
      </c>
      <c r="H540" s="56"/>
    </row>
    <row r="541" spans="2:8">
      <c r="B541" s="53" t="s">
        <v>1525</v>
      </c>
      <c r="C541" s="53" t="s">
        <v>1536</v>
      </c>
      <c r="D541" s="54" t="s">
        <v>1603</v>
      </c>
      <c r="E541" s="55" t="s">
        <v>345</v>
      </c>
      <c r="F541" s="56">
        <v>25.38</v>
      </c>
      <c r="G541" s="56">
        <v>25.38</v>
      </c>
      <c r="H541" s="56"/>
    </row>
    <row r="542" spans="2:8">
      <c r="B542" s="53" t="s">
        <v>22</v>
      </c>
      <c r="C542" s="53" t="s">
        <v>22</v>
      </c>
      <c r="D542" s="54" t="s">
        <v>1605</v>
      </c>
      <c r="E542" s="55" t="s">
        <v>1606</v>
      </c>
      <c r="F542" s="56">
        <v>84.68</v>
      </c>
      <c r="G542" s="56"/>
      <c r="H542" s="56">
        <v>84.68</v>
      </c>
    </row>
    <row r="543" spans="2:8">
      <c r="B543" s="53" t="s">
        <v>1539</v>
      </c>
      <c r="C543" s="53" t="s">
        <v>293</v>
      </c>
      <c r="D543" s="54" t="s">
        <v>1607</v>
      </c>
      <c r="E543" s="55" t="s">
        <v>1608</v>
      </c>
      <c r="F543" s="56">
        <v>34.119999999999997</v>
      </c>
      <c r="G543" s="56"/>
      <c r="H543" s="56">
        <v>34.119999999999997</v>
      </c>
    </row>
    <row r="544" spans="2:8">
      <c r="B544" s="53" t="s">
        <v>1539</v>
      </c>
      <c r="C544" s="53" t="s">
        <v>297</v>
      </c>
      <c r="D544" s="54" t="s">
        <v>1609</v>
      </c>
      <c r="E544" s="55" t="s">
        <v>1610</v>
      </c>
      <c r="F544" s="56">
        <v>0.87</v>
      </c>
      <c r="G544" s="56"/>
      <c r="H544" s="56">
        <v>0.87</v>
      </c>
    </row>
    <row r="545" spans="2:8">
      <c r="B545" s="53" t="s">
        <v>1539</v>
      </c>
      <c r="C545" s="53" t="s">
        <v>298</v>
      </c>
      <c r="D545" s="54" t="s">
        <v>1611</v>
      </c>
      <c r="E545" s="55" t="s">
        <v>1612</v>
      </c>
      <c r="F545" s="56">
        <v>1.31</v>
      </c>
      <c r="G545" s="56"/>
      <c r="H545" s="56">
        <v>1.31</v>
      </c>
    </row>
    <row r="546" spans="2:8">
      <c r="B546" s="53" t="s">
        <v>1539</v>
      </c>
      <c r="C546" s="53" t="s">
        <v>1529</v>
      </c>
      <c r="D546" s="54" t="s">
        <v>1613</v>
      </c>
      <c r="E546" s="55" t="s">
        <v>1614</v>
      </c>
      <c r="F546" s="56">
        <v>5.8</v>
      </c>
      <c r="G546" s="56"/>
      <c r="H546" s="56">
        <v>5.8</v>
      </c>
    </row>
    <row r="547" spans="2:8">
      <c r="B547" s="53" t="s">
        <v>1539</v>
      </c>
      <c r="C547" s="53" t="s">
        <v>1545</v>
      </c>
      <c r="D547" s="54" t="s">
        <v>1617</v>
      </c>
      <c r="E547" s="55" t="s">
        <v>1618</v>
      </c>
      <c r="F547" s="56">
        <v>20.3</v>
      </c>
      <c r="G547" s="56"/>
      <c r="H547" s="56">
        <v>20.3</v>
      </c>
    </row>
    <row r="548" spans="2:8">
      <c r="B548" s="53" t="s">
        <v>1539</v>
      </c>
      <c r="C548" s="53" t="s">
        <v>1536</v>
      </c>
      <c r="D548" s="54" t="s">
        <v>1638</v>
      </c>
      <c r="E548" s="55" t="s">
        <v>353</v>
      </c>
      <c r="F548" s="56">
        <v>1.45</v>
      </c>
      <c r="G548" s="56"/>
      <c r="H548" s="56">
        <v>1.45</v>
      </c>
    </row>
    <row r="549" spans="2:8">
      <c r="B549" s="53" t="s">
        <v>1539</v>
      </c>
      <c r="C549" s="53" t="s">
        <v>1547</v>
      </c>
      <c r="D549" s="54" t="s">
        <v>1619</v>
      </c>
      <c r="E549" s="55" t="s">
        <v>349</v>
      </c>
      <c r="F549" s="56">
        <v>0.3</v>
      </c>
      <c r="G549" s="56"/>
      <c r="H549" s="56">
        <v>0.3</v>
      </c>
    </row>
    <row r="550" spans="2:8">
      <c r="B550" s="53" t="s">
        <v>1539</v>
      </c>
      <c r="C550" s="53" t="s">
        <v>1549</v>
      </c>
      <c r="D550" s="54" t="s">
        <v>1620</v>
      </c>
      <c r="E550" s="55" t="s">
        <v>347</v>
      </c>
      <c r="F550" s="56">
        <v>1.46</v>
      </c>
      <c r="G550" s="56"/>
      <c r="H550" s="56">
        <v>1.46</v>
      </c>
    </row>
    <row r="551" spans="2:8">
      <c r="B551" s="53" t="s">
        <v>1539</v>
      </c>
      <c r="C551" s="53" t="s">
        <v>1551</v>
      </c>
      <c r="D551" s="54" t="s">
        <v>1621</v>
      </c>
      <c r="E551" s="55" t="s">
        <v>348</v>
      </c>
      <c r="F551" s="56">
        <v>0.57999999999999996</v>
      </c>
      <c r="G551" s="56"/>
      <c r="H551" s="56">
        <v>0.57999999999999996</v>
      </c>
    </row>
    <row r="552" spans="2:8">
      <c r="B552" s="53" t="s">
        <v>1539</v>
      </c>
      <c r="C552" s="53" t="s">
        <v>1555</v>
      </c>
      <c r="D552" s="54" t="s">
        <v>1624</v>
      </c>
      <c r="E552" s="55" t="s">
        <v>1625</v>
      </c>
      <c r="F552" s="56">
        <v>10.27</v>
      </c>
      <c r="G552" s="56"/>
      <c r="H552" s="56">
        <v>10.27</v>
      </c>
    </row>
    <row r="553" spans="2:8">
      <c r="B553" s="53" t="s">
        <v>1539</v>
      </c>
      <c r="C553" s="53" t="s">
        <v>1559</v>
      </c>
      <c r="D553" s="54" t="s">
        <v>1627</v>
      </c>
      <c r="E553" s="55" t="s">
        <v>1628</v>
      </c>
      <c r="F553" s="56">
        <v>8.2200000000000006</v>
      </c>
      <c r="G553" s="56"/>
      <c r="H553" s="56">
        <v>8.2200000000000006</v>
      </c>
    </row>
    <row r="554" spans="2:8">
      <c r="B554" s="53" t="s">
        <v>22</v>
      </c>
      <c r="C554" s="53" t="s">
        <v>22</v>
      </c>
      <c r="D554" s="54" t="s">
        <v>1629</v>
      </c>
      <c r="E554" s="55" t="s">
        <v>351</v>
      </c>
      <c r="F554" s="56">
        <v>127.65</v>
      </c>
      <c r="G554" s="56">
        <v>127.65</v>
      </c>
      <c r="H554" s="56"/>
    </row>
    <row r="555" spans="2:8">
      <c r="B555" s="53" t="s">
        <v>1561</v>
      </c>
      <c r="C555" s="53" t="s">
        <v>297</v>
      </c>
      <c r="D555" s="54" t="s">
        <v>1630</v>
      </c>
      <c r="E555" s="55" t="s">
        <v>1631</v>
      </c>
      <c r="F555" s="56">
        <v>127.65</v>
      </c>
      <c r="G555" s="56">
        <v>127.65</v>
      </c>
      <c r="H555" s="56"/>
    </row>
    <row r="556" spans="2:8">
      <c r="B556" s="53" t="s">
        <v>22</v>
      </c>
      <c r="C556" s="53" t="s">
        <v>22</v>
      </c>
      <c r="D556" s="54" t="s">
        <v>117</v>
      </c>
      <c r="E556" s="55" t="s">
        <v>118</v>
      </c>
      <c r="F556" s="56">
        <v>1903.76</v>
      </c>
      <c r="G556" s="56">
        <v>1903.76</v>
      </c>
      <c r="H556" s="56"/>
    </row>
    <row r="557" spans="2:8">
      <c r="B557" s="53" t="s">
        <v>22</v>
      </c>
      <c r="C557" s="53" t="s">
        <v>22</v>
      </c>
      <c r="D557" s="54" t="s">
        <v>1587</v>
      </c>
      <c r="E557" s="55" t="s">
        <v>1588</v>
      </c>
      <c r="F557" s="56">
        <v>1900.96</v>
      </c>
      <c r="G557" s="56">
        <v>1900.96</v>
      </c>
      <c r="H557" s="56"/>
    </row>
    <row r="558" spans="2:8">
      <c r="B558" s="53" t="s">
        <v>1525</v>
      </c>
      <c r="C558" s="53" t="s">
        <v>293</v>
      </c>
      <c r="D558" s="54" t="s">
        <v>1589</v>
      </c>
      <c r="E558" s="55" t="s">
        <v>1590</v>
      </c>
      <c r="F558" s="56">
        <v>855.48</v>
      </c>
      <c r="G558" s="56">
        <v>855.48</v>
      </c>
      <c r="H558" s="56"/>
    </row>
    <row r="559" spans="2:8">
      <c r="B559" s="53" t="s">
        <v>1525</v>
      </c>
      <c r="C559" s="53" t="s">
        <v>294</v>
      </c>
      <c r="D559" s="54" t="s">
        <v>1591</v>
      </c>
      <c r="E559" s="55" t="s">
        <v>1592</v>
      </c>
      <c r="F559" s="56">
        <v>12.5</v>
      </c>
      <c r="G559" s="56">
        <v>12.5</v>
      </c>
      <c r="H559" s="56"/>
    </row>
    <row r="560" spans="2:8">
      <c r="B560" s="53" t="s">
        <v>1525</v>
      </c>
      <c r="C560" s="53" t="s">
        <v>1529</v>
      </c>
      <c r="D560" s="54" t="s">
        <v>1595</v>
      </c>
      <c r="E560" s="55" t="s">
        <v>1596</v>
      </c>
      <c r="F560" s="56">
        <v>467.87</v>
      </c>
      <c r="G560" s="56">
        <v>467.87</v>
      </c>
      <c r="H560" s="56"/>
    </row>
    <row r="561" spans="2:8">
      <c r="B561" s="53" t="s">
        <v>1525</v>
      </c>
      <c r="C561" s="53" t="s">
        <v>299</v>
      </c>
      <c r="D561" s="54" t="s">
        <v>1597</v>
      </c>
      <c r="E561" s="55" t="s">
        <v>1598</v>
      </c>
      <c r="F561" s="56">
        <v>213.75</v>
      </c>
      <c r="G561" s="56">
        <v>213.75</v>
      </c>
      <c r="H561" s="56"/>
    </row>
    <row r="562" spans="2:8">
      <c r="B562" s="53" t="s">
        <v>1525</v>
      </c>
      <c r="C562" s="53" t="s">
        <v>1532</v>
      </c>
      <c r="D562" s="54" t="s">
        <v>1599</v>
      </c>
      <c r="E562" s="55" t="s">
        <v>1600</v>
      </c>
      <c r="F562" s="56">
        <v>120.93</v>
      </c>
      <c r="G562" s="56">
        <v>120.93</v>
      </c>
      <c r="H562" s="56"/>
    </row>
    <row r="563" spans="2:8">
      <c r="B563" s="53" t="s">
        <v>1525</v>
      </c>
      <c r="C563" s="53" t="s">
        <v>1534</v>
      </c>
      <c r="D563" s="54" t="s">
        <v>1601</v>
      </c>
      <c r="E563" s="55" t="s">
        <v>1602</v>
      </c>
      <c r="F563" s="56">
        <v>14.7</v>
      </c>
      <c r="G563" s="56">
        <v>14.7</v>
      </c>
      <c r="H563" s="56"/>
    </row>
    <row r="564" spans="2:8">
      <c r="B564" s="53" t="s">
        <v>1525</v>
      </c>
      <c r="C564" s="53" t="s">
        <v>1536</v>
      </c>
      <c r="D564" s="54" t="s">
        <v>1603</v>
      </c>
      <c r="E564" s="55" t="s">
        <v>345</v>
      </c>
      <c r="F564" s="56">
        <v>160.30000000000001</v>
      </c>
      <c r="G564" s="56">
        <v>160.30000000000001</v>
      </c>
      <c r="H564" s="56"/>
    </row>
    <row r="565" spans="2:8">
      <c r="B565" s="53" t="s">
        <v>1525</v>
      </c>
      <c r="C565" s="53" t="s">
        <v>296</v>
      </c>
      <c r="D565" s="54" t="s">
        <v>1604</v>
      </c>
      <c r="E565" s="55" t="s">
        <v>346</v>
      </c>
      <c r="F565" s="56">
        <v>55.45</v>
      </c>
      <c r="G565" s="56">
        <v>55.45</v>
      </c>
      <c r="H565" s="56"/>
    </row>
    <row r="566" spans="2:8">
      <c r="B566" s="53" t="s">
        <v>22</v>
      </c>
      <c r="C566" s="53" t="s">
        <v>22</v>
      </c>
      <c r="D566" s="54" t="s">
        <v>1629</v>
      </c>
      <c r="E566" s="55" t="s">
        <v>351</v>
      </c>
      <c r="F566" s="56">
        <v>2.8</v>
      </c>
      <c r="G566" s="56">
        <v>2.8</v>
      </c>
      <c r="H566" s="56"/>
    </row>
    <row r="567" spans="2:8">
      <c r="B567" s="53" t="s">
        <v>1561</v>
      </c>
      <c r="C567" s="53" t="s">
        <v>297</v>
      </c>
      <c r="D567" s="54" t="s">
        <v>1630</v>
      </c>
      <c r="E567" s="55" t="s">
        <v>1631</v>
      </c>
      <c r="F567" s="56">
        <v>2.69</v>
      </c>
      <c r="G567" s="56">
        <v>2.69</v>
      </c>
      <c r="H567" s="56"/>
    </row>
    <row r="568" spans="2:8">
      <c r="B568" s="53" t="s">
        <v>1561</v>
      </c>
      <c r="C568" s="53" t="s">
        <v>303</v>
      </c>
      <c r="D568" s="54" t="s">
        <v>1632</v>
      </c>
      <c r="E568" s="55" t="s">
        <v>1633</v>
      </c>
      <c r="F568" s="56">
        <v>0.11</v>
      </c>
      <c r="G568" s="56">
        <v>0.11</v>
      </c>
      <c r="H568" s="56"/>
    </row>
    <row r="569" spans="2:8">
      <c r="B569" s="53" t="s">
        <v>22</v>
      </c>
      <c r="C569" s="53" t="s">
        <v>22</v>
      </c>
      <c r="D569" s="54" t="s">
        <v>119</v>
      </c>
      <c r="E569" s="55" t="s">
        <v>120</v>
      </c>
      <c r="F569" s="56">
        <v>1619.16</v>
      </c>
      <c r="G569" s="56">
        <v>1619.16</v>
      </c>
      <c r="H569" s="56"/>
    </row>
    <row r="570" spans="2:8">
      <c r="B570" s="53" t="s">
        <v>22</v>
      </c>
      <c r="C570" s="53" t="s">
        <v>22</v>
      </c>
      <c r="D570" s="54" t="s">
        <v>1587</v>
      </c>
      <c r="E570" s="55" t="s">
        <v>1588</v>
      </c>
      <c r="F570" s="56">
        <v>1618.84</v>
      </c>
      <c r="G570" s="56">
        <v>1618.84</v>
      </c>
      <c r="H570" s="56"/>
    </row>
    <row r="571" spans="2:8">
      <c r="B571" s="53" t="s">
        <v>1525</v>
      </c>
      <c r="C571" s="53" t="s">
        <v>293</v>
      </c>
      <c r="D571" s="54" t="s">
        <v>1589</v>
      </c>
      <c r="E571" s="55" t="s">
        <v>1590</v>
      </c>
      <c r="F571" s="56">
        <v>679.88</v>
      </c>
      <c r="G571" s="56">
        <v>679.88</v>
      </c>
      <c r="H571" s="56"/>
    </row>
    <row r="572" spans="2:8">
      <c r="B572" s="53" t="s">
        <v>1525</v>
      </c>
      <c r="C572" s="53" t="s">
        <v>294</v>
      </c>
      <c r="D572" s="54" t="s">
        <v>1591</v>
      </c>
      <c r="E572" s="55" t="s">
        <v>1592</v>
      </c>
      <c r="F572" s="56">
        <v>12.47</v>
      </c>
      <c r="G572" s="56">
        <v>12.47</v>
      </c>
      <c r="H572" s="56"/>
    </row>
    <row r="573" spans="2:8">
      <c r="B573" s="53" t="s">
        <v>1525</v>
      </c>
      <c r="C573" s="53" t="s">
        <v>1529</v>
      </c>
      <c r="D573" s="54" t="s">
        <v>1595</v>
      </c>
      <c r="E573" s="55" t="s">
        <v>1596</v>
      </c>
      <c r="F573" s="56">
        <v>446.67</v>
      </c>
      <c r="G573" s="56">
        <v>446.67</v>
      </c>
      <c r="H573" s="56"/>
    </row>
    <row r="574" spans="2:8">
      <c r="B574" s="53" t="s">
        <v>1525</v>
      </c>
      <c r="C574" s="53" t="s">
        <v>299</v>
      </c>
      <c r="D574" s="54" t="s">
        <v>1597</v>
      </c>
      <c r="E574" s="55" t="s">
        <v>1598</v>
      </c>
      <c r="F574" s="56">
        <v>182.29</v>
      </c>
      <c r="G574" s="56">
        <v>182.29</v>
      </c>
      <c r="H574" s="56"/>
    </row>
    <row r="575" spans="2:8">
      <c r="B575" s="53" t="s">
        <v>1525</v>
      </c>
      <c r="C575" s="53" t="s">
        <v>1532</v>
      </c>
      <c r="D575" s="54" t="s">
        <v>1599</v>
      </c>
      <c r="E575" s="55" t="s">
        <v>1600</v>
      </c>
      <c r="F575" s="56">
        <v>97.03</v>
      </c>
      <c r="G575" s="56">
        <v>97.03</v>
      </c>
      <c r="H575" s="56"/>
    </row>
    <row r="576" spans="2:8">
      <c r="B576" s="53" t="s">
        <v>1525</v>
      </c>
      <c r="C576" s="53" t="s">
        <v>1534</v>
      </c>
      <c r="D576" s="54" t="s">
        <v>1601</v>
      </c>
      <c r="E576" s="55" t="s">
        <v>1602</v>
      </c>
      <c r="F576" s="56">
        <v>12.53</v>
      </c>
      <c r="G576" s="56">
        <v>12.53</v>
      </c>
      <c r="H576" s="56"/>
    </row>
    <row r="577" spans="2:8">
      <c r="B577" s="53" t="s">
        <v>1525</v>
      </c>
      <c r="C577" s="53" t="s">
        <v>1536</v>
      </c>
      <c r="D577" s="54" t="s">
        <v>1603</v>
      </c>
      <c r="E577" s="55" t="s">
        <v>345</v>
      </c>
      <c r="F577" s="56">
        <v>136.68</v>
      </c>
      <c r="G577" s="56">
        <v>136.68</v>
      </c>
      <c r="H577" s="56"/>
    </row>
    <row r="578" spans="2:8">
      <c r="B578" s="53" t="s">
        <v>1525</v>
      </c>
      <c r="C578" s="53" t="s">
        <v>296</v>
      </c>
      <c r="D578" s="54" t="s">
        <v>1604</v>
      </c>
      <c r="E578" s="55" t="s">
        <v>346</v>
      </c>
      <c r="F578" s="56">
        <v>51.28</v>
      </c>
      <c r="G578" s="56">
        <v>51.28</v>
      </c>
      <c r="H578" s="56"/>
    </row>
    <row r="579" spans="2:8">
      <c r="B579" s="53" t="s">
        <v>22</v>
      </c>
      <c r="C579" s="53" t="s">
        <v>22</v>
      </c>
      <c r="D579" s="54" t="s">
        <v>1629</v>
      </c>
      <c r="E579" s="55" t="s">
        <v>351</v>
      </c>
      <c r="F579" s="56">
        <v>0.32</v>
      </c>
      <c r="G579" s="56">
        <v>0.32</v>
      </c>
      <c r="H579" s="56"/>
    </row>
    <row r="580" spans="2:8">
      <c r="B580" s="53" t="s">
        <v>1561</v>
      </c>
      <c r="C580" s="53" t="s">
        <v>303</v>
      </c>
      <c r="D580" s="54" t="s">
        <v>1632</v>
      </c>
      <c r="E580" s="55" t="s">
        <v>1633</v>
      </c>
      <c r="F580" s="56">
        <v>0.32</v>
      </c>
      <c r="G580" s="56">
        <v>0.32</v>
      </c>
      <c r="H580" s="56"/>
    </row>
    <row r="581" spans="2:8">
      <c r="B581" s="53" t="s">
        <v>22</v>
      </c>
      <c r="C581" s="53" t="s">
        <v>22</v>
      </c>
      <c r="D581" s="54" t="s">
        <v>121</v>
      </c>
      <c r="E581" s="55" t="s">
        <v>122</v>
      </c>
      <c r="F581" s="56">
        <v>550.83000000000004</v>
      </c>
      <c r="G581" s="56">
        <v>550.83000000000004</v>
      </c>
      <c r="H581" s="56"/>
    </row>
    <row r="582" spans="2:8">
      <c r="B582" s="53" t="s">
        <v>22</v>
      </c>
      <c r="C582" s="53" t="s">
        <v>22</v>
      </c>
      <c r="D582" s="54" t="s">
        <v>1587</v>
      </c>
      <c r="E582" s="55" t="s">
        <v>1588</v>
      </c>
      <c r="F582" s="56">
        <v>547.4</v>
      </c>
      <c r="G582" s="56">
        <v>547.4</v>
      </c>
      <c r="H582" s="56"/>
    </row>
    <row r="583" spans="2:8">
      <c r="B583" s="53" t="s">
        <v>1525</v>
      </c>
      <c r="C583" s="53" t="s">
        <v>293</v>
      </c>
      <c r="D583" s="54" t="s">
        <v>1589</v>
      </c>
      <c r="E583" s="55" t="s">
        <v>1590</v>
      </c>
      <c r="F583" s="56">
        <v>238.68</v>
      </c>
      <c r="G583" s="56">
        <v>238.68</v>
      </c>
      <c r="H583" s="56"/>
    </row>
    <row r="584" spans="2:8">
      <c r="B584" s="53" t="s">
        <v>1525</v>
      </c>
      <c r="C584" s="53" t="s">
        <v>294</v>
      </c>
      <c r="D584" s="54" t="s">
        <v>1591</v>
      </c>
      <c r="E584" s="55" t="s">
        <v>1592</v>
      </c>
      <c r="F584" s="56">
        <v>3.8</v>
      </c>
      <c r="G584" s="56">
        <v>3.8</v>
      </c>
      <c r="H584" s="56"/>
    </row>
    <row r="585" spans="2:8">
      <c r="B585" s="53" t="s">
        <v>1525</v>
      </c>
      <c r="C585" s="53" t="s">
        <v>1529</v>
      </c>
      <c r="D585" s="54" t="s">
        <v>1595</v>
      </c>
      <c r="E585" s="55" t="s">
        <v>1596</v>
      </c>
      <c r="F585" s="56">
        <v>138.44</v>
      </c>
      <c r="G585" s="56">
        <v>138.44</v>
      </c>
      <c r="H585" s="56"/>
    </row>
    <row r="586" spans="2:8">
      <c r="B586" s="53" t="s">
        <v>1525</v>
      </c>
      <c r="C586" s="53" t="s">
        <v>299</v>
      </c>
      <c r="D586" s="54" t="s">
        <v>1597</v>
      </c>
      <c r="E586" s="55" t="s">
        <v>1598</v>
      </c>
      <c r="F586" s="56">
        <v>60.95</v>
      </c>
      <c r="G586" s="56">
        <v>60.95</v>
      </c>
      <c r="H586" s="56"/>
    </row>
    <row r="587" spans="2:8">
      <c r="B587" s="53" t="s">
        <v>1525</v>
      </c>
      <c r="C587" s="53" t="s">
        <v>1532</v>
      </c>
      <c r="D587" s="54" t="s">
        <v>1599</v>
      </c>
      <c r="E587" s="55" t="s">
        <v>1600</v>
      </c>
      <c r="F587" s="56">
        <v>39.340000000000003</v>
      </c>
      <c r="G587" s="56">
        <v>39.340000000000003</v>
      </c>
      <c r="H587" s="56"/>
    </row>
    <row r="588" spans="2:8">
      <c r="B588" s="53" t="s">
        <v>1525</v>
      </c>
      <c r="C588" s="53" t="s">
        <v>1534</v>
      </c>
      <c r="D588" s="54" t="s">
        <v>1601</v>
      </c>
      <c r="E588" s="55" t="s">
        <v>1602</v>
      </c>
      <c r="F588" s="56">
        <v>4.1900000000000004</v>
      </c>
      <c r="G588" s="56">
        <v>4.1900000000000004</v>
      </c>
      <c r="H588" s="56"/>
    </row>
    <row r="589" spans="2:8">
      <c r="B589" s="53" t="s">
        <v>1525</v>
      </c>
      <c r="C589" s="53" t="s">
        <v>1536</v>
      </c>
      <c r="D589" s="54" t="s">
        <v>1603</v>
      </c>
      <c r="E589" s="55" t="s">
        <v>345</v>
      </c>
      <c r="F589" s="56">
        <v>45.71</v>
      </c>
      <c r="G589" s="56">
        <v>45.71</v>
      </c>
      <c r="H589" s="56"/>
    </row>
    <row r="590" spans="2:8">
      <c r="B590" s="53" t="s">
        <v>1525</v>
      </c>
      <c r="C590" s="53" t="s">
        <v>296</v>
      </c>
      <c r="D590" s="54" t="s">
        <v>1604</v>
      </c>
      <c r="E590" s="55" t="s">
        <v>346</v>
      </c>
      <c r="F590" s="56">
        <v>16.27</v>
      </c>
      <c r="G590" s="56">
        <v>16.27</v>
      </c>
      <c r="H590" s="56"/>
    </row>
    <row r="591" spans="2:8">
      <c r="B591" s="53" t="s">
        <v>22</v>
      </c>
      <c r="C591" s="53" t="s">
        <v>22</v>
      </c>
      <c r="D591" s="54" t="s">
        <v>1629</v>
      </c>
      <c r="E591" s="55" t="s">
        <v>351</v>
      </c>
      <c r="F591" s="56">
        <v>3.44</v>
      </c>
      <c r="G591" s="56">
        <v>3.44</v>
      </c>
      <c r="H591" s="56"/>
    </row>
    <row r="592" spans="2:8">
      <c r="B592" s="53" t="s">
        <v>1561</v>
      </c>
      <c r="C592" s="53" t="s">
        <v>297</v>
      </c>
      <c r="D592" s="54" t="s">
        <v>1630</v>
      </c>
      <c r="E592" s="55" t="s">
        <v>1631</v>
      </c>
      <c r="F592" s="56">
        <v>3.41</v>
      </c>
      <c r="G592" s="56">
        <v>3.41</v>
      </c>
      <c r="H592" s="56"/>
    </row>
    <row r="593" spans="2:8">
      <c r="B593" s="53" t="s">
        <v>1561</v>
      </c>
      <c r="C593" s="53" t="s">
        <v>303</v>
      </c>
      <c r="D593" s="54" t="s">
        <v>1632</v>
      </c>
      <c r="E593" s="55" t="s">
        <v>1633</v>
      </c>
      <c r="F593" s="56">
        <v>0.03</v>
      </c>
      <c r="G593" s="56">
        <v>0.03</v>
      </c>
      <c r="H593" s="56"/>
    </row>
    <row r="594" spans="2:8">
      <c r="B594" s="53" t="s">
        <v>22</v>
      </c>
      <c r="C594" s="53" t="s">
        <v>22</v>
      </c>
      <c r="D594" s="54" t="s">
        <v>123</v>
      </c>
      <c r="E594" s="55" t="s">
        <v>124</v>
      </c>
      <c r="F594" s="56">
        <v>887.1</v>
      </c>
      <c r="G594" s="56">
        <v>887.1</v>
      </c>
      <c r="H594" s="56"/>
    </row>
    <row r="595" spans="2:8">
      <c r="B595" s="53" t="s">
        <v>22</v>
      </c>
      <c r="C595" s="53" t="s">
        <v>22</v>
      </c>
      <c r="D595" s="54" t="s">
        <v>1587</v>
      </c>
      <c r="E595" s="55" t="s">
        <v>1588</v>
      </c>
      <c r="F595" s="56">
        <v>881.15</v>
      </c>
      <c r="G595" s="56">
        <v>881.15</v>
      </c>
      <c r="H595" s="56"/>
    </row>
    <row r="596" spans="2:8">
      <c r="B596" s="53" t="s">
        <v>1525</v>
      </c>
      <c r="C596" s="53" t="s">
        <v>293</v>
      </c>
      <c r="D596" s="54" t="s">
        <v>1589</v>
      </c>
      <c r="E596" s="55" t="s">
        <v>1590</v>
      </c>
      <c r="F596" s="56">
        <v>393.73</v>
      </c>
      <c r="G596" s="56">
        <v>393.73</v>
      </c>
      <c r="H596" s="56"/>
    </row>
    <row r="597" spans="2:8">
      <c r="B597" s="53" t="s">
        <v>1525</v>
      </c>
      <c r="C597" s="53" t="s">
        <v>294</v>
      </c>
      <c r="D597" s="54" t="s">
        <v>1591</v>
      </c>
      <c r="E597" s="55" t="s">
        <v>1592</v>
      </c>
      <c r="F597" s="56">
        <v>6.03</v>
      </c>
      <c r="G597" s="56">
        <v>6.03</v>
      </c>
      <c r="H597" s="56"/>
    </row>
    <row r="598" spans="2:8">
      <c r="B598" s="53" t="s">
        <v>1525</v>
      </c>
      <c r="C598" s="53" t="s">
        <v>1529</v>
      </c>
      <c r="D598" s="54" t="s">
        <v>1595</v>
      </c>
      <c r="E598" s="55" t="s">
        <v>1596</v>
      </c>
      <c r="F598" s="56">
        <v>217.85</v>
      </c>
      <c r="G598" s="56">
        <v>217.85</v>
      </c>
      <c r="H598" s="56"/>
    </row>
    <row r="599" spans="2:8">
      <c r="B599" s="53" t="s">
        <v>1525</v>
      </c>
      <c r="C599" s="53" t="s">
        <v>299</v>
      </c>
      <c r="D599" s="54" t="s">
        <v>1597</v>
      </c>
      <c r="E599" s="55" t="s">
        <v>1598</v>
      </c>
      <c r="F599" s="56">
        <v>98.83</v>
      </c>
      <c r="G599" s="56">
        <v>98.83</v>
      </c>
      <c r="H599" s="56"/>
    </row>
    <row r="600" spans="2:8">
      <c r="B600" s="53" t="s">
        <v>1525</v>
      </c>
      <c r="C600" s="53" t="s">
        <v>1532</v>
      </c>
      <c r="D600" s="54" t="s">
        <v>1599</v>
      </c>
      <c r="E600" s="55" t="s">
        <v>1600</v>
      </c>
      <c r="F600" s="56">
        <v>57.87</v>
      </c>
      <c r="G600" s="56">
        <v>57.87</v>
      </c>
      <c r="H600" s="56"/>
    </row>
    <row r="601" spans="2:8">
      <c r="B601" s="53" t="s">
        <v>1525</v>
      </c>
      <c r="C601" s="53" t="s">
        <v>1534</v>
      </c>
      <c r="D601" s="54" t="s">
        <v>1601</v>
      </c>
      <c r="E601" s="55" t="s">
        <v>1602</v>
      </c>
      <c r="F601" s="56">
        <v>6.79</v>
      </c>
      <c r="G601" s="56">
        <v>6.79</v>
      </c>
      <c r="H601" s="56"/>
    </row>
    <row r="602" spans="2:8">
      <c r="B602" s="53" t="s">
        <v>1525</v>
      </c>
      <c r="C602" s="53" t="s">
        <v>1536</v>
      </c>
      <c r="D602" s="54" t="s">
        <v>1603</v>
      </c>
      <c r="E602" s="55" t="s">
        <v>345</v>
      </c>
      <c r="F602" s="56">
        <v>74.11</v>
      </c>
      <c r="G602" s="56">
        <v>74.11</v>
      </c>
      <c r="H602" s="56"/>
    </row>
    <row r="603" spans="2:8">
      <c r="B603" s="53" t="s">
        <v>1525</v>
      </c>
      <c r="C603" s="53" t="s">
        <v>296</v>
      </c>
      <c r="D603" s="54" t="s">
        <v>1604</v>
      </c>
      <c r="E603" s="55" t="s">
        <v>346</v>
      </c>
      <c r="F603" s="56">
        <v>25.94</v>
      </c>
      <c r="G603" s="56">
        <v>25.94</v>
      </c>
      <c r="H603" s="56"/>
    </row>
    <row r="604" spans="2:8">
      <c r="B604" s="53" t="s">
        <v>22</v>
      </c>
      <c r="C604" s="53" t="s">
        <v>22</v>
      </c>
      <c r="D604" s="54" t="s">
        <v>1629</v>
      </c>
      <c r="E604" s="55" t="s">
        <v>351</v>
      </c>
      <c r="F604" s="56">
        <v>5.95</v>
      </c>
      <c r="G604" s="56">
        <v>5.95</v>
      </c>
      <c r="H604" s="56"/>
    </row>
    <row r="605" spans="2:8">
      <c r="B605" s="53" t="s">
        <v>1561</v>
      </c>
      <c r="C605" s="53" t="s">
        <v>297</v>
      </c>
      <c r="D605" s="54" t="s">
        <v>1630</v>
      </c>
      <c r="E605" s="55" t="s">
        <v>1631</v>
      </c>
      <c r="F605" s="56">
        <v>5.88</v>
      </c>
      <c r="G605" s="56">
        <v>5.88</v>
      </c>
      <c r="H605" s="56"/>
    </row>
    <row r="606" spans="2:8">
      <c r="B606" s="53" t="s">
        <v>1561</v>
      </c>
      <c r="C606" s="53" t="s">
        <v>303</v>
      </c>
      <c r="D606" s="54" t="s">
        <v>1632</v>
      </c>
      <c r="E606" s="55" t="s">
        <v>1633</v>
      </c>
      <c r="F606" s="56">
        <v>7.0000000000000007E-2</v>
      </c>
      <c r="G606" s="56">
        <v>7.0000000000000007E-2</v>
      </c>
      <c r="H606" s="56"/>
    </row>
    <row r="607" spans="2:8">
      <c r="B607" s="53" t="s">
        <v>22</v>
      </c>
      <c r="C607" s="53" t="s">
        <v>22</v>
      </c>
      <c r="D607" s="54" t="s">
        <v>125</v>
      </c>
      <c r="E607" s="55" t="s">
        <v>126</v>
      </c>
      <c r="F607" s="56">
        <v>534.89</v>
      </c>
      <c r="G607" s="56">
        <v>534.89</v>
      </c>
      <c r="H607" s="56"/>
    </row>
    <row r="608" spans="2:8">
      <c r="B608" s="53" t="s">
        <v>22</v>
      </c>
      <c r="C608" s="53" t="s">
        <v>22</v>
      </c>
      <c r="D608" s="54" t="s">
        <v>1587</v>
      </c>
      <c r="E608" s="55" t="s">
        <v>1588</v>
      </c>
      <c r="F608" s="56">
        <v>530.45000000000005</v>
      </c>
      <c r="G608" s="56">
        <v>530.45000000000005</v>
      </c>
      <c r="H608" s="56"/>
    </row>
    <row r="609" spans="2:8">
      <c r="B609" s="53" t="s">
        <v>1525</v>
      </c>
      <c r="C609" s="53" t="s">
        <v>293</v>
      </c>
      <c r="D609" s="54" t="s">
        <v>1589</v>
      </c>
      <c r="E609" s="55" t="s">
        <v>1590</v>
      </c>
      <c r="F609" s="56">
        <v>231.03</v>
      </c>
      <c r="G609" s="56">
        <v>231.03</v>
      </c>
      <c r="H609" s="56"/>
    </row>
    <row r="610" spans="2:8">
      <c r="B610" s="53" t="s">
        <v>1525</v>
      </c>
      <c r="C610" s="53" t="s">
        <v>294</v>
      </c>
      <c r="D610" s="54" t="s">
        <v>1591</v>
      </c>
      <c r="E610" s="55" t="s">
        <v>1592</v>
      </c>
      <c r="F610" s="56">
        <v>3.71</v>
      </c>
      <c r="G610" s="56">
        <v>3.71</v>
      </c>
      <c r="H610" s="56"/>
    </row>
    <row r="611" spans="2:8">
      <c r="B611" s="53" t="s">
        <v>1525</v>
      </c>
      <c r="C611" s="53" t="s">
        <v>1529</v>
      </c>
      <c r="D611" s="54" t="s">
        <v>1595</v>
      </c>
      <c r="E611" s="55" t="s">
        <v>1596</v>
      </c>
      <c r="F611" s="56">
        <v>136.88</v>
      </c>
      <c r="G611" s="56">
        <v>136.88</v>
      </c>
      <c r="H611" s="56"/>
    </row>
    <row r="612" spans="2:8">
      <c r="B612" s="53" t="s">
        <v>1525</v>
      </c>
      <c r="C612" s="53" t="s">
        <v>299</v>
      </c>
      <c r="D612" s="54" t="s">
        <v>1597</v>
      </c>
      <c r="E612" s="55" t="s">
        <v>1598</v>
      </c>
      <c r="F612" s="56">
        <v>59.47</v>
      </c>
      <c r="G612" s="56">
        <v>59.47</v>
      </c>
      <c r="H612" s="56"/>
    </row>
    <row r="613" spans="2:8">
      <c r="B613" s="53" t="s">
        <v>1525</v>
      </c>
      <c r="C613" s="53" t="s">
        <v>1532</v>
      </c>
      <c r="D613" s="54" t="s">
        <v>1599</v>
      </c>
      <c r="E613" s="55" t="s">
        <v>1600</v>
      </c>
      <c r="F613" s="56">
        <v>34.79</v>
      </c>
      <c r="G613" s="56">
        <v>34.79</v>
      </c>
      <c r="H613" s="56"/>
    </row>
    <row r="614" spans="2:8">
      <c r="B614" s="53" t="s">
        <v>1525</v>
      </c>
      <c r="C614" s="53" t="s">
        <v>1534</v>
      </c>
      <c r="D614" s="54" t="s">
        <v>1601</v>
      </c>
      <c r="E614" s="55" t="s">
        <v>1602</v>
      </c>
      <c r="F614" s="56">
        <v>4.09</v>
      </c>
      <c r="G614" s="56">
        <v>4.09</v>
      </c>
      <c r="H614" s="56"/>
    </row>
    <row r="615" spans="2:8">
      <c r="B615" s="53" t="s">
        <v>1525</v>
      </c>
      <c r="C615" s="53" t="s">
        <v>1536</v>
      </c>
      <c r="D615" s="54" t="s">
        <v>1603</v>
      </c>
      <c r="E615" s="55" t="s">
        <v>345</v>
      </c>
      <c r="F615" s="56">
        <v>44.59</v>
      </c>
      <c r="G615" s="56">
        <v>44.59</v>
      </c>
      <c r="H615" s="56"/>
    </row>
    <row r="616" spans="2:8">
      <c r="B616" s="53" t="s">
        <v>1525</v>
      </c>
      <c r="C616" s="53" t="s">
        <v>296</v>
      </c>
      <c r="D616" s="54" t="s">
        <v>1604</v>
      </c>
      <c r="E616" s="55" t="s">
        <v>346</v>
      </c>
      <c r="F616" s="56">
        <v>15.89</v>
      </c>
      <c r="G616" s="56">
        <v>15.89</v>
      </c>
      <c r="H616" s="56"/>
    </row>
    <row r="617" spans="2:8">
      <c r="B617" s="53" t="s">
        <v>22</v>
      </c>
      <c r="C617" s="53" t="s">
        <v>22</v>
      </c>
      <c r="D617" s="54" t="s">
        <v>1629</v>
      </c>
      <c r="E617" s="55" t="s">
        <v>351</v>
      </c>
      <c r="F617" s="56">
        <v>4.4400000000000004</v>
      </c>
      <c r="G617" s="56">
        <v>4.4400000000000004</v>
      </c>
      <c r="H617" s="56"/>
    </row>
    <row r="618" spans="2:8">
      <c r="B618" s="53" t="s">
        <v>1561</v>
      </c>
      <c r="C618" s="53" t="s">
        <v>297</v>
      </c>
      <c r="D618" s="54" t="s">
        <v>1630</v>
      </c>
      <c r="E618" s="55" t="s">
        <v>1631</v>
      </c>
      <c r="F618" s="56">
        <v>4.4000000000000004</v>
      </c>
      <c r="G618" s="56">
        <v>4.4000000000000004</v>
      </c>
      <c r="H618" s="56"/>
    </row>
    <row r="619" spans="2:8">
      <c r="B619" s="53" t="s">
        <v>1561</v>
      </c>
      <c r="C619" s="53" t="s">
        <v>303</v>
      </c>
      <c r="D619" s="54" t="s">
        <v>1632</v>
      </c>
      <c r="E619" s="55" t="s">
        <v>1633</v>
      </c>
      <c r="F619" s="56">
        <v>0.04</v>
      </c>
      <c r="G619" s="56">
        <v>0.04</v>
      </c>
      <c r="H619" s="56"/>
    </row>
    <row r="620" spans="2:8">
      <c r="B620" s="53" t="s">
        <v>22</v>
      </c>
      <c r="C620" s="53" t="s">
        <v>22</v>
      </c>
      <c r="D620" s="54" t="s">
        <v>127</v>
      </c>
      <c r="E620" s="55" t="s">
        <v>128</v>
      </c>
      <c r="F620" s="56">
        <v>678.26</v>
      </c>
      <c r="G620" s="56">
        <v>678.26</v>
      </c>
      <c r="H620" s="56"/>
    </row>
    <row r="621" spans="2:8">
      <c r="B621" s="53" t="s">
        <v>22</v>
      </c>
      <c r="C621" s="53" t="s">
        <v>22</v>
      </c>
      <c r="D621" s="54" t="s">
        <v>1587</v>
      </c>
      <c r="E621" s="55" t="s">
        <v>1588</v>
      </c>
      <c r="F621" s="56">
        <v>673.19</v>
      </c>
      <c r="G621" s="56">
        <v>673.19</v>
      </c>
      <c r="H621" s="56"/>
    </row>
    <row r="622" spans="2:8">
      <c r="B622" s="53" t="s">
        <v>1525</v>
      </c>
      <c r="C622" s="53" t="s">
        <v>293</v>
      </c>
      <c r="D622" s="54" t="s">
        <v>1589</v>
      </c>
      <c r="E622" s="55" t="s">
        <v>1590</v>
      </c>
      <c r="F622" s="56">
        <v>301.87</v>
      </c>
      <c r="G622" s="56">
        <v>301.87</v>
      </c>
      <c r="H622" s="56"/>
    </row>
    <row r="623" spans="2:8">
      <c r="B623" s="53" t="s">
        <v>1525</v>
      </c>
      <c r="C623" s="53" t="s">
        <v>294</v>
      </c>
      <c r="D623" s="54" t="s">
        <v>1591</v>
      </c>
      <c r="E623" s="55" t="s">
        <v>1592</v>
      </c>
      <c r="F623" s="56">
        <v>4.54</v>
      </c>
      <c r="G623" s="56">
        <v>4.54</v>
      </c>
      <c r="H623" s="56"/>
    </row>
    <row r="624" spans="2:8">
      <c r="B624" s="53" t="s">
        <v>1525</v>
      </c>
      <c r="C624" s="53" t="s">
        <v>1529</v>
      </c>
      <c r="D624" s="54" t="s">
        <v>1595</v>
      </c>
      <c r="E624" s="55" t="s">
        <v>1596</v>
      </c>
      <c r="F624" s="56">
        <v>166.2</v>
      </c>
      <c r="G624" s="56">
        <v>166.2</v>
      </c>
      <c r="H624" s="56"/>
    </row>
    <row r="625" spans="2:8">
      <c r="B625" s="53" t="s">
        <v>1525</v>
      </c>
      <c r="C625" s="53" t="s">
        <v>299</v>
      </c>
      <c r="D625" s="54" t="s">
        <v>1597</v>
      </c>
      <c r="E625" s="55" t="s">
        <v>1598</v>
      </c>
      <c r="F625" s="56">
        <v>75.63</v>
      </c>
      <c r="G625" s="56">
        <v>75.63</v>
      </c>
      <c r="H625" s="56"/>
    </row>
    <row r="626" spans="2:8">
      <c r="B626" s="53" t="s">
        <v>1525</v>
      </c>
      <c r="C626" s="53" t="s">
        <v>1532</v>
      </c>
      <c r="D626" s="54" t="s">
        <v>1599</v>
      </c>
      <c r="E626" s="55" t="s">
        <v>1600</v>
      </c>
      <c r="F626" s="56">
        <v>43.27</v>
      </c>
      <c r="G626" s="56">
        <v>43.27</v>
      </c>
      <c r="H626" s="56"/>
    </row>
    <row r="627" spans="2:8">
      <c r="B627" s="53" t="s">
        <v>1525</v>
      </c>
      <c r="C627" s="53" t="s">
        <v>1534</v>
      </c>
      <c r="D627" s="54" t="s">
        <v>1601</v>
      </c>
      <c r="E627" s="55" t="s">
        <v>1602</v>
      </c>
      <c r="F627" s="56">
        <v>5.2</v>
      </c>
      <c r="G627" s="56">
        <v>5.2</v>
      </c>
      <c r="H627" s="56"/>
    </row>
    <row r="628" spans="2:8">
      <c r="B628" s="53" t="s">
        <v>1525</v>
      </c>
      <c r="C628" s="53" t="s">
        <v>1536</v>
      </c>
      <c r="D628" s="54" t="s">
        <v>1603</v>
      </c>
      <c r="E628" s="55" t="s">
        <v>345</v>
      </c>
      <c r="F628" s="56">
        <v>56.71</v>
      </c>
      <c r="G628" s="56">
        <v>56.71</v>
      </c>
      <c r="H628" s="56"/>
    </row>
    <row r="629" spans="2:8">
      <c r="B629" s="53" t="s">
        <v>1525</v>
      </c>
      <c r="C629" s="53" t="s">
        <v>296</v>
      </c>
      <c r="D629" s="54" t="s">
        <v>1604</v>
      </c>
      <c r="E629" s="55" t="s">
        <v>346</v>
      </c>
      <c r="F629" s="56">
        <v>19.77</v>
      </c>
      <c r="G629" s="56">
        <v>19.77</v>
      </c>
      <c r="H629" s="56"/>
    </row>
    <row r="630" spans="2:8">
      <c r="B630" s="53" t="s">
        <v>22</v>
      </c>
      <c r="C630" s="53" t="s">
        <v>22</v>
      </c>
      <c r="D630" s="54" t="s">
        <v>1629</v>
      </c>
      <c r="E630" s="55" t="s">
        <v>351</v>
      </c>
      <c r="F630" s="56">
        <v>5.07</v>
      </c>
      <c r="G630" s="56">
        <v>5.07</v>
      </c>
      <c r="H630" s="56"/>
    </row>
    <row r="631" spans="2:8">
      <c r="B631" s="53" t="s">
        <v>1561</v>
      </c>
      <c r="C631" s="53" t="s">
        <v>297</v>
      </c>
      <c r="D631" s="54" t="s">
        <v>1630</v>
      </c>
      <c r="E631" s="55" t="s">
        <v>1631</v>
      </c>
      <c r="F631" s="56">
        <v>5.03</v>
      </c>
      <c r="G631" s="56">
        <v>5.03</v>
      </c>
      <c r="H631" s="56"/>
    </row>
    <row r="632" spans="2:8">
      <c r="B632" s="53" t="s">
        <v>1561</v>
      </c>
      <c r="C632" s="53" t="s">
        <v>303</v>
      </c>
      <c r="D632" s="54" t="s">
        <v>1632</v>
      </c>
      <c r="E632" s="55" t="s">
        <v>1633</v>
      </c>
      <c r="F632" s="56">
        <v>0.05</v>
      </c>
      <c r="G632" s="56">
        <v>0.05</v>
      </c>
      <c r="H632" s="56"/>
    </row>
    <row r="633" spans="2:8">
      <c r="B633" s="53" t="s">
        <v>22</v>
      </c>
      <c r="C633" s="53" t="s">
        <v>22</v>
      </c>
      <c r="D633" s="54" t="s">
        <v>129</v>
      </c>
      <c r="E633" s="55" t="s">
        <v>130</v>
      </c>
      <c r="F633" s="56">
        <v>703.46</v>
      </c>
      <c r="G633" s="56">
        <v>703.46</v>
      </c>
      <c r="H633" s="56"/>
    </row>
    <row r="634" spans="2:8">
      <c r="B634" s="53" t="s">
        <v>22</v>
      </c>
      <c r="C634" s="53" t="s">
        <v>22</v>
      </c>
      <c r="D634" s="54" t="s">
        <v>1587</v>
      </c>
      <c r="E634" s="55" t="s">
        <v>1588</v>
      </c>
      <c r="F634" s="56">
        <v>699.87</v>
      </c>
      <c r="G634" s="56">
        <v>699.87</v>
      </c>
      <c r="H634" s="56"/>
    </row>
    <row r="635" spans="2:8">
      <c r="B635" s="53" t="s">
        <v>1525</v>
      </c>
      <c r="C635" s="53" t="s">
        <v>293</v>
      </c>
      <c r="D635" s="54" t="s">
        <v>1589</v>
      </c>
      <c r="E635" s="55" t="s">
        <v>1590</v>
      </c>
      <c r="F635" s="56">
        <v>290.43</v>
      </c>
      <c r="G635" s="56">
        <v>290.43</v>
      </c>
      <c r="H635" s="56"/>
    </row>
    <row r="636" spans="2:8">
      <c r="B636" s="53" t="s">
        <v>1525</v>
      </c>
      <c r="C636" s="53" t="s">
        <v>294</v>
      </c>
      <c r="D636" s="54" t="s">
        <v>1591</v>
      </c>
      <c r="E636" s="55" t="s">
        <v>1592</v>
      </c>
      <c r="F636" s="56">
        <v>5.82</v>
      </c>
      <c r="G636" s="56">
        <v>5.82</v>
      </c>
      <c r="H636" s="56"/>
    </row>
    <row r="637" spans="2:8">
      <c r="B637" s="53" t="s">
        <v>1525</v>
      </c>
      <c r="C637" s="53" t="s">
        <v>1529</v>
      </c>
      <c r="D637" s="54" t="s">
        <v>1595</v>
      </c>
      <c r="E637" s="55" t="s">
        <v>1596</v>
      </c>
      <c r="F637" s="56">
        <v>169.29</v>
      </c>
      <c r="G637" s="56">
        <v>169.29</v>
      </c>
      <c r="H637" s="56"/>
    </row>
    <row r="638" spans="2:8">
      <c r="B638" s="53" t="s">
        <v>1525</v>
      </c>
      <c r="C638" s="53" t="s">
        <v>299</v>
      </c>
      <c r="D638" s="54" t="s">
        <v>1597</v>
      </c>
      <c r="E638" s="55" t="s">
        <v>1598</v>
      </c>
      <c r="F638" s="56">
        <v>79.05</v>
      </c>
      <c r="G638" s="56">
        <v>79.05</v>
      </c>
      <c r="H638" s="56"/>
    </row>
    <row r="639" spans="2:8">
      <c r="B639" s="53" t="s">
        <v>1525</v>
      </c>
      <c r="C639" s="53" t="s">
        <v>1532</v>
      </c>
      <c r="D639" s="54" t="s">
        <v>1599</v>
      </c>
      <c r="E639" s="55" t="s">
        <v>1600</v>
      </c>
      <c r="F639" s="56">
        <v>46.47</v>
      </c>
      <c r="G639" s="56">
        <v>46.47</v>
      </c>
      <c r="H639" s="56"/>
    </row>
    <row r="640" spans="2:8">
      <c r="B640" s="53" t="s">
        <v>1525</v>
      </c>
      <c r="C640" s="53" t="s">
        <v>1534</v>
      </c>
      <c r="D640" s="54" t="s">
        <v>1601</v>
      </c>
      <c r="E640" s="55" t="s">
        <v>1602</v>
      </c>
      <c r="F640" s="56">
        <v>5.53</v>
      </c>
      <c r="G640" s="56">
        <v>5.53</v>
      </c>
      <c r="H640" s="56"/>
    </row>
    <row r="641" spans="2:8">
      <c r="B641" s="53" t="s">
        <v>1525</v>
      </c>
      <c r="C641" s="53" t="s">
        <v>1536</v>
      </c>
      <c r="D641" s="54" t="s">
        <v>1603</v>
      </c>
      <c r="E641" s="55" t="s">
        <v>345</v>
      </c>
      <c r="F641" s="56">
        <v>55.87</v>
      </c>
      <c r="G641" s="56">
        <v>55.87</v>
      </c>
      <c r="H641" s="56"/>
    </row>
    <row r="642" spans="2:8">
      <c r="B642" s="53" t="s">
        <v>1525</v>
      </c>
      <c r="C642" s="53" t="s">
        <v>296</v>
      </c>
      <c r="D642" s="54" t="s">
        <v>1604</v>
      </c>
      <c r="E642" s="55" t="s">
        <v>346</v>
      </c>
      <c r="F642" s="56">
        <v>47.41</v>
      </c>
      <c r="G642" s="56">
        <v>47.41</v>
      </c>
      <c r="H642" s="56"/>
    </row>
    <row r="643" spans="2:8">
      <c r="B643" s="53" t="s">
        <v>22</v>
      </c>
      <c r="C643" s="53" t="s">
        <v>22</v>
      </c>
      <c r="D643" s="54" t="s">
        <v>1629</v>
      </c>
      <c r="E643" s="55" t="s">
        <v>351</v>
      </c>
      <c r="F643" s="56">
        <v>3.59</v>
      </c>
      <c r="G643" s="56">
        <v>3.59</v>
      </c>
      <c r="H643" s="56"/>
    </row>
    <row r="644" spans="2:8">
      <c r="B644" s="53" t="s">
        <v>1561</v>
      </c>
      <c r="C644" s="53" t="s">
        <v>297</v>
      </c>
      <c r="D644" s="54" t="s">
        <v>1630</v>
      </c>
      <c r="E644" s="55" t="s">
        <v>1631</v>
      </c>
      <c r="F644" s="56">
        <v>3.58</v>
      </c>
      <c r="G644" s="56">
        <v>3.58</v>
      </c>
      <c r="H644" s="56"/>
    </row>
    <row r="645" spans="2:8">
      <c r="B645" s="53" t="s">
        <v>1561</v>
      </c>
      <c r="C645" s="53" t="s">
        <v>303</v>
      </c>
      <c r="D645" s="54" t="s">
        <v>1632</v>
      </c>
      <c r="E645" s="55" t="s">
        <v>1633</v>
      </c>
      <c r="F645" s="56">
        <v>0.02</v>
      </c>
      <c r="G645" s="56">
        <v>0.02</v>
      </c>
      <c r="H645" s="56"/>
    </row>
    <row r="646" spans="2:8">
      <c r="B646" s="53" t="s">
        <v>22</v>
      </c>
      <c r="C646" s="53" t="s">
        <v>22</v>
      </c>
      <c r="D646" s="54" t="s">
        <v>131</v>
      </c>
      <c r="E646" s="55" t="s">
        <v>132</v>
      </c>
      <c r="F646" s="56">
        <v>730.07</v>
      </c>
      <c r="G646" s="56">
        <v>730.07</v>
      </c>
      <c r="H646" s="56"/>
    </row>
    <row r="647" spans="2:8">
      <c r="B647" s="53" t="s">
        <v>22</v>
      </c>
      <c r="C647" s="53" t="s">
        <v>22</v>
      </c>
      <c r="D647" s="54" t="s">
        <v>1587</v>
      </c>
      <c r="E647" s="55" t="s">
        <v>1588</v>
      </c>
      <c r="F647" s="56">
        <v>722.8</v>
      </c>
      <c r="G647" s="56">
        <v>722.8</v>
      </c>
      <c r="H647" s="56"/>
    </row>
    <row r="648" spans="2:8">
      <c r="B648" s="53" t="s">
        <v>1525</v>
      </c>
      <c r="C648" s="53" t="s">
        <v>293</v>
      </c>
      <c r="D648" s="54" t="s">
        <v>1589</v>
      </c>
      <c r="E648" s="55" t="s">
        <v>1590</v>
      </c>
      <c r="F648" s="56">
        <v>314.17</v>
      </c>
      <c r="G648" s="56">
        <v>314.17</v>
      </c>
      <c r="H648" s="56"/>
    </row>
    <row r="649" spans="2:8">
      <c r="B649" s="53" t="s">
        <v>1525</v>
      </c>
      <c r="C649" s="53" t="s">
        <v>294</v>
      </c>
      <c r="D649" s="54" t="s">
        <v>1591</v>
      </c>
      <c r="E649" s="55" t="s">
        <v>1592</v>
      </c>
      <c r="F649" s="56">
        <v>4.8600000000000003</v>
      </c>
      <c r="G649" s="56">
        <v>4.8600000000000003</v>
      </c>
      <c r="H649" s="56"/>
    </row>
    <row r="650" spans="2:8">
      <c r="B650" s="53" t="s">
        <v>1525</v>
      </c>
      <c r="C650" s="53" t="s">
        <v>1529</v>
      </c>
      <c r="D650" s="54" t="s">
        <v>1595</v>
      </c>
      <c r="E650" s="55" t="s">
        <v>1596</v>
      </c>
      <c r="F650" s="56">
        <v>179.16</v>
      </c>
      <c r="G650" s="56">
        <v>179.16</v>
      </c>
      <c r="H650" s="56"/>
    </row>
    <row r="651" spans="2:8">
      <c r="B651" s="53" t="s">
        <v>1525</v>
      </c>
      <c r="C651" s="53" t="s">
        <v>299</v>
      </c>
      <c r="D651" s="54" t="s">
        <v>1597</v>
      </c>
      <c r="E651" s="55" t="s">
        <v>1598</v>
      </c>
      <c r="F651" s="56">
        <v>81.290000000000006</v>
      </c>
      <c r="G651" s="56">
        <v>81.290000000000006</v>
      </c>
      <c r="H651" s="56"/>
    </row>
    <row r="652" spans="2:8">
      <c r="B652" s="53" t="s">
        <v>1525</v>
      </c>
      <c r="C652" s="53" t="s">
        <v>1532</v>
      </c>
      <c r="D652" s="54" t="s">
        <v>1599</v>
      </c>
      <c r="E652" s="55" t="s">
        <v>1600</v>
      </c>
      <c r="F652" s="56">
        <v>47.12</v>
      </c>
      <c r="G652" s="56">
        <v>47.12</v>
      </c>
      <c r="H652" s="56"/>
    </row>
    <row r="653" spans="2:8">
      <c r="B653" s="53" t="s">
        <v>1525</v>
      </c>
      <c r="C653" s="53" t="s">
        <v>1534</v>
      </c>
      <c r="D653" s="54" t="s">
        <v>1601</v>
      </c>
      <c r="E653" s="55" t="s">
        <v>1602</v>
      </c>
      <c r="F653" s="56">
        <v>5.62</v>
      </c>
      <c r="G653" s="56">
        <v>5.62</v>
      </c>
      <c r="H653" s="56"/>
    </row>
    <row r="654" spans="2:8">
      <c r="B654" s="53" t="s">
        <v>1525</v>
      </c>
      <c r="C654" s="53" t="s">
        <v>1536</v>
      </c>
      <c r="D654" s="54" t="s">
        <v>1603</v>
      </c>
      <c r="E654" s="55" t="s">
        <v>345</v>
      </c>
      <c r="F654" s="56">
        <v>59.78</v>
      </c>
      <c r="G654" s="56">
        <v>59.78</v>
      </c>
      <c r="H654" s="56"/>
    </row>
    <row r="655" spans="2:8">
      <c r="B655" s="53" t="s">
        <v>1525</v>
      </c>
      <c r="C655" s="53" t="s">
        <v>296</v>
      </c>
      <c r="D655" s="54" t="s">
        <v>1604</v>
      </c>
      <c r="E655" s="55" t="s">
        <v>346</v>
      </c>
      <c r="F655" s="56">
        <v>30.8</v>
      </c>
      <c r="G655" s="56">
        <v>30.8</v>
      </c>
      <c r="H655" s="56"/>
    </row>
    <row r="656" spans="2:8">
      <c r="B656" s="53" t="s">
        <v>22</v>
      </c>
      <c r="C656" s="53" t="s">
        <v>22</v>
      </c>
      <c r="D656" s="54" t="s">
        <v>1629</v>
      </c>
      <c r="E656" s="55" t="s">
        <v>351</v>
      </c>
      <c r="F656" s="56">
        <v>7.27</v>
      </c>
      <c r="G656" s="56">
        <v>7.27</v>
      </c>
      <c r="H656" s="56"/>
    </row>
    <row r="657" spans="2:8">
      <c r="B657" s="53" t="s">
        <v>1561</v>
      </c>
      <c r="C657" s="53" t="s">
        <v>297</v>
      </c>
      <c r="D657" s="54" t="s">
        <v>1630</v>
      </c>
      <c r="E657" s="55" t="s">
        <v>1631</v>
      </c>
      <c r="F657" s="56">
        <v>7.22</v>
      </c>
      <c r="G657" s="56">
        <v>7.22</v>
      </c>
      <c r="H657" s="56"/>
    </row>
    <row r="658" spans="2:8">
      <c r="B658" s="53" t="s">
        <v>1561</v>
      </c>
      <c r="C658" s="53" t="s">
        <v>303</v>
      </c>
      <c r="D658" s="54" t="s">
        <v>1632</v>
      </c>
      <c r="E658" s="55" t="s">
        <v>1633</v>
      </c>
      <c r="F658" s="56">
        <v>0.05</v>
      </c>
      <c r="G658" s="56">
        <v>0.05</v>
      </c>
      <c r="H658" s="56"/>
    </row>
    <row r="659" spans="2:8">
      <c r="B659" s="53" t="s">
        <v>22</v>
      </c>
      <c r="C659" s="53" t="s">
        <v>22</v>
      </c>
      <c r="D659" s="54" t="s">
        <v>133</v>
      </c>
      <c r="E659" s="55" t="s">
        <v>134</v>
      </c>
      <c r="F659" s="56">
        <v>250.58</v>
      </c>
      <c r="G659" s="56">
        <v>250.58</v>
      </c>
      <c r="H659" s="56"/>
    </row>
    <row r="660" spans="2:8">
      <c r="B660" s="53" t="s">
        <v>22</v>
      </c>
      <c r="C660" s="53" t="s">
        <v>22</v>
      </c>
      <c r="D660" s="54" t="s">
        <v>1587</v>
      </c>
      <c r="E660" s="55" t="s">
        <v>1588</v>
      </c>
      <c r="F660" s="56">
        <v>250.56</v>
      </c>
      <c r="G660" s="56">
        <v>250.56</v>
      </c>
      <c r="H660" s="56"/>
    </row>
    <row r="661" spans="2:8">
      <c r="B661" s="53" t="s">
        <v>1525</v>
      </c>
      <c r="C661" s="53" t="s">
        <v>293</v>
      </c>
      <c r="D661" s="54" t="s">
        <v>1589</v>
      </c>
      <c r="E661" s="55" t="s">
        <v>1590</v>
      </c>
      <c r="F661" s="56">
        <v>98.82</v>
      </c>
      <c r="G661" s="56">
        <v>98.82</v>
      </c>
      <c r="H661" s="56"/>
    </row>
    <row r="662" spans="2:8">
      <c r="B662" s="53" t="s">
        <v>1525</v>
      </c>
      <c r="C662" s="53" t="s">
        <v>294</v>
      </c>
      <c r="D662" s="54" t="s">
        <v>1591</v>
      </c>
      <c r="E662" s="55" t="s">
        <v>1592</v>
      </c>
      <c r="F662" s="56">
        <v>2.13</v>
      </c>
      <c r="G662" s="56">
        <v>2.13</v>
      </c>
      <c r="H662" s="56"/>
    </row>
    <row r="663" spans="2:8">
      <c r="B663" s="53" t="s">
        <v>1525</v>
      </c>
      <c r="C663" s="53" t="s">
        <v>1529</v>
      </c>
      <c r="D663" s="54" t="s">
        <v>1595</v>
      </c>
      <c r="E663" s="55" t="s">
        <v>1596</v>
      </c>
      <c r="F663" s="56">
        <v>74.819999999999993</v>
      </c>
      <c r="G663" s="56">
        <v>74.819999999999993</v>
      </c>
      <c r="H663" s="56"/>
    </row>
    <row r="664" spans="2:8">
      <c r="B664" s="53" t="s">
        <v>1525</v>
      </c>
      <c r="C664" s="53" t="s">
        <v>299</v>
      </c>
      <c r="D664" s="54" t="s">
        <v>1597</v>
      </c>
      <c r="E664" s="55" t="s">
        <v>1598</v>
      </c>
      <c r="F664" s="56">
        <v>28.13</v>
      </c>
      <c r="G664" s="56">
        <v>28.13</v>
      </c>
      <c r="H664" s="56"/>
    </row>
    <row r="665" spans="2:8">
      <c r="B665" s="53" t="s">
        <v>1525</v>
      </c>
      <c r="C665" s="53" t="s">
        <v>1532</v>
      </c>
      <c r="D665" s="54" t="s">
        <v>1599</v>
      </c>
      <c r="E665" s="55" t="s">
        <v>1600</v>
      </c>
      <c r="F665" s="56">
        <v>15.2</v>
      </c>
      <c r="G665" s="56">
        <v>15.2</v>
      </c>
      <c r="H665" s="56"/>
    </row>
    <row r="666" spans="2:8">
      <c r="B666" s="53" t="s">
        <v>1525</v>
      </c>
      <c r="C666" s="53" t="s">
        <v>1534</v>
      </c>
      <c r="D666" s="54" t="s">
        <v>1601</v>
      </c>
      <c r="E666" s="55" t="s">
        <v>1602</v>
      </c>
      <c r="F666" s="56">
        <v>1.93</v>
      </c>
      <c r="G666" s="56">
        <v>1.93</v>
      </c>
      <c r="H666" s="56"/>
    </row>
    <row r="667" spans="2:8">
      <c r="B667" s="53" t="s">
        <v>1525</v>
      </c>
      <c r="C667" s="53" t="s">
        <v>1536</v>
      </c>
      <c r="D667" s="54" t="s">
        <v>1603</v>
      </c>
      <c r="E667" s="55" t="s">
        <v>345</v>
      </c>
      <c r="F667" s="56">
        <v>21.09</v>
      </c>
      <c r="G667" s="56">
        <v>21.09</v>
      </c>
      <c r="H667" s="56"/>
    </row>
    <row r="668" spans="2:8">
      <c r="B668" s="53" t="s">
        <v>1525</v>
      </c>
      <c r="C668" s="53" t="s">
        <v>296</v>
      </c>
      <c r="D668" s="54" t="s">
        <v>1604</v>
      </c>
      <c r="E668" s="55" t="s">
        <v>346</v>
      </c>
      <c r="F668" s="56">
        <v>8.44</v>
      </c>
      <c r="G668" s="56">
        <v>8.44</v>
      </c>
      <c r="H668" s="56"/>
    </row>
    <row r="669" spans="2:8">
      <c r="B669" s="53" t="s">
        <v>22</v>
      </c>
      <c r="C669" s="53" t="s">
        <v>22</v>
      </c>
      <c r="D669" s="54" t="s">
        <v>1629</v>
      </c>
      <c r="E669" s="55" t="s">
        <v>351</v>
      </c>
      <c r="F669" s="56">
        <v>0.02</v>
      </c>
      <c r="G669" s="56">
        <v>0.02</v>
      </c>
      <c r="H669" s="56"/>
    </row>
    <row r="670" spans="2:8">
      <c r="B670" s="53" t="s">
        <v>1561</v>
      </c>
      <c r="C670" s="53" t="s">
        <v>296</v>
      </c>
      <c r="D670" s="54" t="s">
        <v>1634</v>
      </c>
      <c r="E670" s="55" t="s">
        <v>1635</v>
      </c>
      <c r="F670" s="56">
        <v>0.02</v>
      </c>
      <c r="G670" s="56">
        <v>0.02</v>
      </c>
      <c r="H670" s="56"/>
    </row>
    <row r="671" spans="2:8">
      <c r="B671" s="53" t="s">
        <v>22</v>
      </c>
      <c r="C671" s="53" t="s">
        <v>22</v>
      </c>
      <c r="D671" s="54" t="s">
        <v>135</v>
      </c>
      <c r="E671" s="55" t="s">
        <v>136</v>
      </c>
      <c r="F671" s="56">
        <v>223.14</v>
      </c>
      <c r="G671" s="56">
        <v>223.14</v>
      </c>
      <c r="H671" s="56"/>
    </row>
    <row r="672" spans="2:8">
      <c r="B672" s="53" t="s">
        <v>22</v>
      </c>
      <c r="C672" s="53" t="s">
        <v>22</v>
      </c>
      <c r="D672" s="54" t="s">
        <v>1587</v>
      </c>
      <c r="E672" s="55" t="s">
        <v>1588</v>
      </c>
      <c r="F672" s="56">
        <v>223.14</v>
      </c>
      <c r="G672" s="56">
        <v>223.14</v>
      </c>
      <c r="H672" s="56"/>
    </row>
    <row r="673" spans="2:8">
      <c r="B673" s="53" t="s">
        <v>1525</v>
      </c>
      <c r="C673" s="53" t="s">
        <v>293</v>
      </c>
      <c r="D673" s="54" t="s">
        <v>1589</v>
      </c>
      <c r="E673" s="55" t="s">
        <v>1590</v>
      </c>
      <c r="F673" s="56">
        <v>4.32</v>
      </c>
      <c r="G673" s="56">
        <v>4.32</v>
      </c>
      <c r="H673" s="56"/>
    </row>
    <row r="674" spans="2:8">
      <c r="B674" s="53" t="s">
        <v>1525</v>
      </c>
      <c r="C674" s="53" t="s">
        <v>294</v>
      </c>
      <c r="D674" s="54" t="s">
        <v>1591</v>
      </c>
      <c r="E674" s="55" t="s">
        <v>1592</v>
      </c>
      <c r="F674" s="56">
        <v>0.09</v>
      </c>
      <c r="G674" s="56">
        <v>0.09</v>
      </c>
      <c r="H674" s="56"/>
    </row>
    <row r="675" spans="2:8">
      <c r="B675" s="53" t="s">
        <v>1525</v>
      </c>
      <c r="C675" s="53" t="s">
        <v>1529</v>
      </c>
      <c r="D675" s="54" t="s">
        <v>1595</v>
      </c>
      <c r="E675" s="55" t="s">
        <v>1596</v>
      </c>
      <c r="F675" s="56">
        <v>2.94</v>
      </c>
      <c r="G675" s="56">
        <v>2.94</v>
      </c>
      <c r="H675" s="56"/>
    </row>
    <row r="676" spans="2:8">
      <c r="B676" s="53" t="s">
        <v>1525</v>
      </c>
      <c r="C676" s="53" t="s">
        <v>299</v>
      </c>
      <c r="D676" s="54" t="s">
        <v>1597</v>
      </c>
      <c r="E676" s="55" t="s">
        <v>1598</v>
      </c>
      <c r="F676" s="56">
        <v>29.86</v>
      </c>
      <c r="G676" s="56">
        <v>29.86</v>
      </c>
      <c r="H676" s="56"/>
    </row>
    <row r="677" spans="2:8">
      <c r="B677" s="53" t="s">
        <v>1525</v>
      </c>
      <c r="C677" s="53" t="s">
        <v>1532</v>
      </c>
      <c r="D677" s="54" t="s">
        <v>1599</v>
      </c>
      <c r="E677" s="55" t="s">
        <v>1600</v>
      </c>
      <c r="F677" s="56">
        <v>16.899999999999999</v>
      </c>
      <c r="G677" s="56">
        <v>16.899999999999999</v>
      </c>
      <c r="H677" s="56"/>
    </row>
    <row r="678" spans="2:8">
      <c r="B678" s="53" t="s">
        <v>1525</v>
      </c>
      <c r="C678" s="53" t="s">
        <v>1534</v>
      </c>
      <c r="D678" s="54" t="s">
        <v>1601</v>
      </c>
      <c r="E678" s="55" t="s">
        <v>1602</v>
      </c>
      <c r="F678" s="56">
        <v>2.72</v>
      </c>
      <c r="G678" s="56">
        <v>2.72</v>
      </c>
      <c r="H678" s="56"/>
    </row>
    <row r="679" spans="2:8">
      <c r="B679" s="53" t="s">
        <v>1525</v>
      </c>
      <c r="C679" s="53" t="s">
        <v>1536</v>
      </c>
      <c r="D679" s="54" t="s">
        <v>1603</v>
      </c>
      <c r="E679" s="55" t="s">
        <v>345</v>
      </c>
      <c r="F679" s="56">
        <v>0.88</v>
      </c>
      <c r="G679" s="56">
        <v>0.88</v>
      </c>
      <c r="H679" s="56"/>
    </row>
    <row r="680" spans="2:8">
      <c r="B680" s="53" t="s">
        <v>1525</v>
      </c>
      <c r="C680" s="53" t="s">
        <v>296</v>
      </c>
      <c r="D680" s="54" t="s">
        <v>1604</v>
      </c>
      <c r="E680" s="55" t="s">
        <v>346</v>
      </c>
      <c r="F680" s="56">
        <v>165.42</v>
      </c>
      <c r="G680" s="56">
        <v>165.42</v>
      </c>
      <c r="H680" s="56"/>
    </row>
    <row r="681" spans="2:8">
      <c r="B681" s="53" t="s">
        <v>22</v>
      </c>
      <c r="C681" s="53" t="s">
        <v>22</v>
      </c>
      <c r="D681" s="54" t="s">
        <v>1629</v>
      </c>
      <c r="E681" s="55" t="s">
        <v>351</v>
      </c>
      <c r="F681" s="56">
        <v>0.01</v>
      </c>
      <c r="G681" s="56">
        <v>0.01</v>
      </c>
      <c r="H681" s="56"/>
    </row>
    <row r="682" spans="2:8">
      <c r="B682" s="53" t="s">
        <v>1561</v>
      </c>
      <c r="C682" s="53" t="s">
        <v>303</v>
      </c>
      <c r="D682" s="54" t="s">
        <v>1632</v>
      </c>
      <c r="E682" s="55" t="s">
        <v>1633</v>
      </c>
      <c r="F682" s="56">
        <v>0.01</v>
      </c>
      <c r="G682" s="56">
        <v>0.01</v>
      </c>
      <c r="H682" s="56"/>
    </row>
    <row r="683" spans="2:8">
      <c r="B683" s="53" t="s">
        <v>22</v>
      </c>
      <c r="C683" s="53" t="s">
        <v>22</v>
      </c>
      <c r="D683" s="54" t="s">
        <v>137</v>
      </c>
      <c r="E683" s="55" t="s">
        <v>138</v>
      </c>
      <c r="F683" s="56">
        <v>162.65</v>
      </c>
      <c r="G683" s="56">
        <v>162.65</v>
      </c>
      <c r="H683" s="56"/>
    </row>
    <row r="684" spans="2:8">
      <c r="B684" s="53" t="s">
        <v>22</v>
      </c>
      <c r="C684" s="53" t="s">
        <v>22</v>
      </c>
      <c r="D684" s="54" t="s">
        <v>1587</v>
      </c>
      <c r="E684" s="55" t="s">
        <v>1588</v>
      </c>
      <c r="F684" s="56">
        <v>162.65</v>
      </c>
      <c r="G684" s="56">
        <v>162.65</v>
      </c>
      <c r="H684" s="56"/>
    </row>
    <row r="685" spans="2:8">
      <c r="B685" s="53" t="s">
        <v>1525</v>
      </c>
      <c r="C685" s="53" t="s">
        <v>299</v>
      </c>
      <c r="D685" s="54" t="s">
        <v>1597</v>
      </c>
      <c r="E685" s="55" t="s">
        <v>1598</v>
      </c>
      <c r="F685" s="56">
        <v>22.09</v>
      </c>
      <c r="G685" s="56">
        <v>22.09</v>
      </c>
      <c r="H685" s="56"/>
    </row>
    <row r="686" spans="2:8">
      <c r="B686" s="53" t="s">
        <v>1525</v>
      </c>
      <c r="C686" s="53" t="s">
        <v>1532</v>
      </c>
      <c r="D686" s="54" t="s">
        <v>1599</v>
      </c>
      <c r="E686" s="55" t="s">
        <v>1600</v>
      </c>
      <c r="F686" s="56">
        <v>12.52</v>
      </c>
      <c r="G686" s="56">
        <v>12.52</v>
      </c>
      <c r="H686" s="56"/>
    </row>
    <row r="687" spans="2:8">
      <c r="B687" s="53" t="s">
        <v>1525</v>
      </c>
      <c r="C687" s="53" t="s">
        <v>1534</v>
      </c>
      <c r="D687" s="54" t="s">
        <v>1601</v>
      </c>
      <c r="E687" s="55" t="s">
        <v>1602</v>
      </c>
      <c r="F687" s="56">
        <v>2.0299999999999998</v>
      </c>
      <c r="G687" s="56">
        <v>2.0299999999999998</v>
      </c>
      <c r="H687" s="56"/>
    </row>
    <row r="688" spans="2:8">
      <c r="B688" s="53" t="s">
        <v>1525</v>
      </c>
      <c r="C688" s="53" t="s">
        <v>296</v>
      </c>
      <c r="D688" s="54" t="s">
        <v>1604</v>
      </c>
      <c r="E688" s="55" t="s">
        <v>346</v>
      </c>
      <c r="F688" s="56">
        <v>126.01</v>
      </c>
      <c r="G688" s="56">
        <v>126.01</v>
      </c>
      <c r="H688" s="56"/>
    </row>
    <row r="689" spans="2:8">
      <c r="B689" s="53" t="s">
        <v>22</v>
      </c>
      <c r="C689" s="53" t="s">
        <v>22</v>
      </c>
      <c r="D689" s="54" t="s">
        <v>139</v>
      </c>
      <c r="E689" s="55" t="s">
        <v>140</v>
      </c>
      <c r="F689" s="56">
        <v>140.35</v>
      </c>
      <c r="G689" s="56">
        <v>140.35</v>
      </c>
      <c r="H689" s="56"/>
    </row>
    <row r="690" spans="2:8">
      <c r="B690" s="53" t="s">
        <v>22</v>
      </c>
      <c r="C690" s="53" t="s">
        <v>22</v>
      </c>
      <c r="D690" s="54" t="s">
        <v>1587</v>
      </c>
      <c r="E690" s="55" t="s">
        <v>1588</v>
      </c>
      <c r="F690" s="56">
        <v>140.35</v>
      </c>
      <c r="G690" s="56">
        <v>140.35</v>
      </c>
      <c r="H690" s="56"/>
    </row>
    <row r="691" spans="2:8">
      <c r="B691" s="53" t="s">
        <v>1525</v>
      </c>
      <c r="C691" s="53" t="s">
        <v>293</v>
      </c>
      <c r="D691" s="54" t="s">
        <v>1589</v>
      </c>
      <c r="E691" s="55" t="s">
        <v>1590</v>
      </c>
      <c r="F691" s="56">
        <v>3.72</v>
      </c>
      <c r="G691" s="56">
        <v>3.72</v>
      </c>
      <c r="H691" s="56"/>
    </row>
    <row r="692" spans="2:8">
      <c r="B692" s="53" t="s">
        <v>1525</v>
      </c>
      <c r="C692" s="53" t="s">
        <v>294</v>
      </c>
      <c r="D692" s="54" t="s">
        <v>1591</v>
      </c>
      <c r="E692" s="55" t="s">
        <v>1592</v>
      </c>
      <c r="F692" s="56">
        <v>0.08</v>
      </c>
      <c r="G692" s="56">
        <v>0.08</v>
      </c>
      <c r="H692" s="56"/>
    </row>
    <row r="693" spans="2:8">
      <c r="B693" s="53" t="s">
        <v>1525</v>
      </c>
      <c r="C693" s="53" t="s">
        <v>1529</v>
      </c>
      <c r="D693" s="54" t="s">
        <v>1595</v>
      </c>
      <c r="E693" s="55" t="s">
        <v>1596</v>
      </c>
      <c r="F693" s="56">
        <v>2.89</v>
      </c>
      <c r="G693" s="56">
        <v>2.89</v>
      </c>
      <c r="H693" s="56"/>
    </row>
    <row r="694" spans="2:8">
      <c r="B694" s="53" t="s">
        <v>1525</v>
      </c>
      <c r="C694" s="53" t="s">
        <v>299</v>
      </c>
      <c r="D694" s="54" t="s">
        <v>1597</v>
      </c>
      <c r="E694" s="55" t="s">
        <v>1598</v>
      </c>
      <c r="F694" s="56">
        <v>18.809999999999999</v>
      </c>
      <c r="G694" s="56">
        <v>18.809999999999999</v>
      </c>
      <c r="H694" s="56"/>
    </row>
    <row r="695" spans="2:8">
      <c r="B695" s="53" t="s">
        <v>1525</v>
      </c>
      <c r="C695" s="53" t="s">
        <v>1532</v>
      </c>
      <c r="D695" s="54" t="s">
        <v>1599</v>
      </c>
      <c r="E695" s="55" t="s">
        <v>1600</v>
      </c>
      <c r="F695" s="56">
        <v>10.58</v>
      </c>
      <c r="G695" s="56">
        <v>10.58</v>
      </c>
      <c r="H695" s="56"/>
    </row>
    <row r="696" spans="2:8">
      <c r="B696" s="53" t="s">
        <v>1525</v>
      </c>
      <c r="C696" s="53" t="s">
        <v>1534</v>
      </c>
      <c r="D696" s="54" t="s">
        <v>1601</v>
      </c>
      <c r="E696" s="55" t="s">
        <v>1602</v>
      </c>
      <c r="F696" s="56">
        <v>1.7</v>
      </c>
      <c r="G696" s="56">
        <v>1.7</v>
      </c>
      <c r="H696" s="56"/>
    </row>
    <row r="697" spans="2:8">
      <c r="B697" s="53" t="s">
        <v>1525</v>
      </c>
      <c r="C697" s="53" t="s">
        <v>1536</v>
      </c>
      <c r="D697" s="54" t="s">
        <v>1603</v>
      </c>
      <c r="E697" s="55" t="s">
        <v>345</v>
      </c>
      <c r="F697" s="56">
        <v>0.8</v>
      </c>
      <c r="G697" s="56">
        <v>0.8</v>
      </c>
      <c r="H697" s="56"/>
    </row>
    <row r="698" spans="2:8">
      <c r="B698" s="53" t="s">
        <v>1525</v>
      </c>
      <c r="C698" s="53" t="s">
        <v>296</v>
      </c>
      <c r="D698" s="54" t="s">
        <v>1604</v>
      </c>
      <c r="E698" s="55" t="s">
        <v>346</v>
      </c>
      <c r="F698" s="56">
        <v>101.76</v>
      </c>
      <c r="G698" s="56">
        <v>101.76</v>
      </c>
      <c r="H698" s="56"/>
    </row>
    <row r="699" spans="2:8">
      <c r="B699" s="53" t="s">
        <v>22</v>
      </c>
      <c r="C699" s="53" t="s">
        <v>22</v>
      </c>
      <c r="D699" s="54" t="s">
        <v>141</v>
      </c>
      <c r="E699" s="55" t="s">
        <v>142</v>
      </c>
      <c r="F699" s="56">
        <v>58.78</v>
      </c>
      <c r="G699" s="56">
        <v>58.78</v>
      </c>
      <c r="H699" s="56"/>
    </row>
    <row r="700" spans="2:8">
      <c r="B700" s="53" t="s">
        <v>22</v>
      </c>
      <c r="C700" s="53" t="s">
        <v>22</v>
      </c>
      <c r="D700" s="54" t="s">
        <v>1587</v>
      </c>
      <c r="E700" s="55" t="s">
        <v>1588</v>
      </c>
      <c r="F700" s="56">
        <v>58.78</v>
      </c>
      <c r="G700" s="56">
        <v>58.78</v>
      </c>
      <c r="H700" s="56"/>
    </row>
    <row r="701" spans="2:8">
      <c r="B701" s="53" t="s">
        <v>1525</v>
      </c>
      <c r="C701" s="53" t="s">
        <v>293</v>
      </c>
      <c r="D701" s="54" t="s">
        <v>1589</v>
      </c>
      <c r="E701" s="55" t="s">
        <v>1590</v>
      </c>
      <c r="F701" s="56">
        <v>4.01</v>
      </c>
      <c r="G701" s="56">
        <v>4.01</v>
      </c>
      <c r="H701" s="56"/>
    </row>
    <row r="702" spans="2:8">
      <c r="B702" s="53" t="s">
        <v>1525</v>
      </c>
      <c r="C702" s="53" t="s">
        <v>294</v>
      </c>
      <c r="D702" s="54" t="s">
        <v>1591</v>
      </c>
      <c r="E702" s="55" t="s">
        <v>1592</v>
      </c>
      <c r="F702" s="56">
        <v>0.08</v>
      </c>
      <c r="G702" s="56">
        <v>0.08</v>
      </c>
      <c r="H702" s="56"/>
    </row>
    <row r="703" spans="2:8">
      <c r="B703" s="53" t="s">
        <v>1525</v>
      </c>
      <c r="C703" s="53" t="s">
        <v>1529</v>
      </c>
      <c r="D703" s="54" t="s">
        <v>1595</v>
      </c>
      <c r="E703" s="55" t="s">
        <v>1596</v>
      </c>
      <c r="F703" s="56">
        <v>2.91</v>
      </c>
      <c r="G703" s="56">
        <v>2.91</v>
      </c>
      <c r="H703" s="56"/>
    </row>
    <row r="704" spans="2:8">
      <c r="B704" s="53" t="s">
        <v>1525</v>
      </c>
      <c r="C704" s="53" t="s">
        <v>299</v>
      </c>
      <c r="D704" s="54" t="s">
        <v>1597</v>
      </c>
      <c r="E704" s="55" t="s">
        <v>1598</v>
      </c>
      <c r="F704" s="56">
        <v>7.75</v>
      </c>
      <c r="G704" s="56">
        <v>7.75</v>
      </c>
      <c r="H704" s="56"/>
    </row>
    <row r="705" spans="2:8">
      <c r="B705" s="53" t="s">
        <v>1525</v>
      </c>
      <c r="C705" s="53" t="s">
        <v>1532</v>
      </c>
      <c r="D705" s="54" t="s">
        <v>1599</v>
      </c>
      <c r="E705" s="55" t="s">
        <v>1600</v>
      </c>
      <c r="F705" s="56">
        <v>4.3499999999999996</v>
      </c>
      <c r="G705" s="56">
        <v>4.3499999999999996</v>
      </c>
      <c r="H705" s="56"/>
    </row>
    <row r="706" spans="2:8">
      <c r="B706" s="53" t="s">
        <v>1525</v>
      </c>
      <c r="C706" s="53" t="s">
        <v>1534</v>
      </c>
      <c r="D706" s="54" t="s">
        <v>1601</v>
      </c>
      <c r="E706" s="55" t="s">
        <v>1602</v>
      </c>
      <c r="F706" s="56">
        <v>0.69</v>
      </c>
      <c r="G706" s="56">
        <v>0.69</v>
      </c>
      <c r="H706" s="56"/>
    </row>
    <row r="707" spans="2:8">
      <c r="B707" s="53" t="s">
        <v>1525</v>
      </c>
      <c r="C707" s="53" t="s">
        <v>1536</v>
      </c>
      <c r="D707" s="54" t="s">
        <v>1603</v>
      </c>
      <c r="E707" s="55" t="s">
        <v>345</v>
      </c>
      <c r="F707" s="56">
        <v>0.84</v>
      </c>
      <c r="G707" s="56">
        <v>0.84</v>
      </c>
      <c r="H707" s="56"/>
    </row>
    <row r="708" spans="2:8">
      <c r="B708" s="53" t="s">
        <v>1525</v>
      </c>
      <c r="C708" s="53" t="s">
        <v>296</v>
      </c>
      <c r="D708" s="54" t="s">
        <v>1604</v>
      </c>
      <c r="E708" s="55" t="s">
        <v>346</v>
      </c>
      <c r="F708" s="56">
        <v>38.15</v>
      </c>
      <c r="G708" s="56">
        <v>38.15</v>
      </c>
      <c r="H708" s="56"/>
    </row>
    <row r="709" spans="2:8">
      <c r="B709" s="53" t="s">
        <v>22</v>
      </c>
      <c r="C709" s="53" t="s">
        <v>22</v>
      </c>
      <c r="D709" s="54" t="s">
        <v>1629</v>
      </c>
      <c r="E709" s="55" t="s">
        <v>351</v>
      </c>
      <c r="F709" s="56">
        <v>0.01</v>
      </c>
      <c r="G709" s="56">
        <v>0.01</v>
      </c>
      <c r="H709" s="56"/>
    </row>
    <row r="710" spans="2:8">
      <c r="B710" s="53" t="s">
        <v>1561</v>
      </c>
      <c r="C710" s="53" t="s">
        <v>303</v>
      </c>
      <c r="D710" s="54" t="s">
        <v>1632</v>
      </c>
      <c r="E710" s="55" t="s">
        <v>1633</v>
      </c>
      <c r="F710" s="56">
        <v>0.01</v>
      </c>
      <c r="G710" s="56">
        <v>0.01</v>
      </c>
      <c r="H710" s="56"/>
    </row>
    <row r="711" spans="2:8">
      <c r="B711" s="53" t="s">
        <v>22</v>
      </c>
      <c r="C711" s="53" t="s">
        <v>22</v>
      </c>
      <c r="D711" s="54" t="s">
        <v>143</v>
      </c>
      <c r="E711" s="55" t="s">
        <v>144</v>
      </c>
      <c r="F711" s="56">
        <v>561.30999999999995</v>
      </c>
      <c r="G711" s="56">
        <v>561.30999999999995</v>
      </c>
      <c r="H711" s="56"/>
    </row>
    <row r="712" spans="2:8">
      <c r="B712" s="53" t="s">
        <v>22</v>
      </c>
      <c r="C712" s="53" t="s">
        <v>22</v>
      </c>
      <c r="D712" s="54" t="s">
        <v>1587</v>
      </c>
      <c r="E712" s="55" t="s">
        <v>1588</v>
      </c>
      <c r="F712" s="56">
        <v>561.30999999999995</v>
      </c>
      <c r="G712" s="56">
        <v>561.30999999999995</v>
      </c>
      <c r="H712" s="56"/>
    </row>
    <row r="713" spans="2:8">
      <c r="B713" s="53" t="s">
        <v>1525</v>
      </c>
      <c r="C713" s="53" t="s">
        <v>293</v>
      </c>
      <c r="D713" s="54" t="s">
        <v>1589</v>
      </c>
      <c r="E713" s="55" t="s">
        <v>1590</v>
      </c>
      <c r="F713" s="56">
        <v>280</v>
      </c>
      <c r="G713" s="56">
        <v>280</v>
      </c>
      <c r="H713" s="56"/>
    </row>
    <row r="714" spans="2:8">
      <c r="B714" s="53" t="s">
        <v>1525</v>
      </c>
      <c r="C714" s="53" t="s">
        <v>294</v>
      </c>
      <c r="D714" s="54" t="s">
        <v>1591</v>
      </c>
      <c r="E714" s="55" t="s">
        <v>1592</v>
      </c>
      <c r="F714" s="56">
        <v>8</v>
      </c>
      <c r="G714" s="56">
        <v>8</v>
      </c>
      <c r="H714" s="56"/>
    </row>
    <row r="715" spans="2:8">
      <c r="B715" s="53" t="s">
        <v>1525</v>
      </c>
      <c r="C715" s="53" t="s">
        <v>1529</v>
      </c>
      <c r="D715" s="54" t="s">
        <v>1595</v>
      </c>
      <c r="E715" s="55" t="s">
        <v>1596</v>
      </c>
      <c r="F715" s="56">
        <v>273.31</v>
      </c>
      <c r="G715" s="56">
        <v>273.31</v>
      </c>
      <c r="H715" s="56"/>
    </row>
    <row r="716" spans="2:8">
      <c r="B716" s="53" t="s">
        <v>22</v>
      </c>
      <c r="C716" s="53" t="s">
        <v>22</v>
      </c>
      <c r="D716" s="54" t="s">
        <v>145</v>
      </c>
      <c r="E716" s="55" t="s">
        <v>146</v>
      </c>
      <c r="F716" s="56">
        <v>148.41</v>
      </c>
      <c r="G716" s="56">
        <v>148.41</v>
      </c>
      <c r="H716" s="56"/>
    </row>
    <row r="717" spans="2:8">
      <c r="B717" s="53" t="s">
        <v>22</v>
      </c>
      <c r="C717" s="53" t="s">
        <v>22</v>
      </c>
      <c r="D717" s="54" t="s">
        <v>1587</v>
      </c>
      <c r="E717" s="55" t="s">
        <v>1588</v>
      </c>
      <c r="F717" s="56">
        <v>148.41</v>
      </c>
      <c r="G717" s="56">
        <v>148.41</v>
      </c>
      <c r="H717" s="56"/>
    </row>
    <row r="718" spans="2:8">
      <c r="B718" s="53" t="s">
        <v>1525</v>
      </c>
      <c r="C718" s="53" t="s">
        <v>293</v>
      </c>
      <c r="D718" s="54" t="s">
        <v>1589</v>
      </c>
      <c r="E718" s="55" t="s">
        <v>1590</v>
      </c>
      <c r="F718" s="56">
        <v>100</v>
      </c>
      <c r="G718" s="56">
        <v>100</v>
      </c>
      <c r="H718" s="56"/>
    </row>
    <row r="719" spans="2:8">
      <c r="B719" s="53" t="s">
        <v>1525</v>
      </c>
      <c r="C719" s="53" t="s">
        <v>294</v>
      </c>
      <c r="D719" s="54" t="s">
        <v>1591</v>
      </c>
      <c r="E719" s="55" t="s">
        <v>1592</v>
      </c>
      <c r="F719" s="56">
        <v>15.46</v>
      </c>
      <c r="G719" s="56">
        <v>15.46</v>
      </c>
      <c r="H719" s="56"/>
    </row>
    <row r="720" spans="2:8">
      <c r="B720" s="53" t="s">
        <v>1525</v>
      </c>
      <c r="C720" s="53" t="s">
        <v>1529</v>
      </c>
      <c r="D720" s="54" t="s">
        <v>1595</v>
      </c>
      <c r="E720" s="55" t="s">
        <v>1596</v>
      </c>
      <c r="F720" s="56">
        <v>32.950000000000003</v>
      </c>
      <c r="G720" s="56">
        <v>32.950000000000003</v>
      </c>
      <c r="H720" s="56"/>
    </row>
    <row r="721" spans="2:8">
      <c r="B721" s="53" t="s">
        <v>22</v>
      </c>
      <c r="C721" s="53" t="s">
        <v>22</v>
      </c>
      <c r="D721" s="54" t="s">
        <v>147</v>
      </c>
      <c r="E721" s="55" t="s">
        <v>148</v>
      </c>
      <c r="F721" s="56">
        <v>125.16</v>
      </c>
      <c r="G721" s="56">
        <v>125.16</v>
      </c>
      <c r="H721" s="56"/>
    </row>
    <row r="722" spans="2:8">
      <c r="B722" s="53" t="s">
        <v>22</v>
      </c>
      <c r="C722" s="53" t="s">
        <v>22</v>
      </c>
      <c r="D722" s="54" t="s">
        <v>1587</v>
      </c>
      <c r="E722" s="55" t="s">
        <v>1588</v>
      </c>
      <c r="F722" s="56">
        <v>125.16</v>
      </c>
      <c r="G722" s="56">
        <v>125.16</v>
      </c>
      <c r="H722" s="56"/>
    </row>
    <row r="723" spans="2:8">
      <c r="B723" s="53" t="s">
        <v>1525</v>
      </c>
      <c r="C723" s="53" t="s">
        <v>293</v>
      </c>
      <c r="D723" s="54" t="s">
        <v>1589</v>
      </c>
      <c r="E723" s="55" t="s">
        <v>1590</v>
      </c>
      <c r="F723" s="56">
        <v>100</v>
      </c>
      <c r="G723" s="56">
        <v>100</v>
      </c>
      <c r="H723" s="56"/>
    </row>
    <row r="724" spans="2:8">
      <c r="B724" s="53" t="s">
        <v>1525</v>
      </c>
      <c r="C724" s="53" t="s">
        <v>294</v>
      </c>
      <c r="D724" s="54" t="s">
        <v>1591</v>
      </c>
      <c r="E724" s="55" t="s">
        <v>1592</v>
      </c>
      <c r="F724" s="56">
        <v>20</v>
      </c>
      <c r="G724" s="56">
        <v>20</v>
      </c>
      <c r="H724" s="56"/>
    </row>
    <row r="725" spans="2:8">
      <c r="B725" s="53" t="s">
        <v>1525</v>
      </c>
      <c r="C725" s="53" t="s">
        <v>1529</v>
      </c>
      <c r="D725" s="54" t="s">
        <v>1595</v>
      </c>
      <c r="E725" s="55" t="s">
        <v>1596</v>
      </c>
      <c r="F725" s="56">
        <v>5.16</v>
      </c>
      <c r="G725" s="56">
        <v>5.16</v>
      </c>
      <c r="H725" s="56"/>
    </row>
  </sheetData>
  <mergeCells count="58">
    <mergeCell ref="F5:F6"/>
    <mergeCell ref="G5:G6"/>
    <mergeCell ref="H5:H6"/>
    <mergeCell ref="A299:A301"/>
    <mergeCell ref="A303:A307"/>
    <mergeCell ref="A236:A237"/>
    <mergeCell ref="A239:A243"/>
    <mergeCell ref="A184:A187"/>
    <mergeCell ref="A189:A193"/>
    <mergeCell ref="A198:A201"/>
    <mergeCell ref="A203:A209"/>
    <mergeCell ref="A216:A218"/>
    <mergeCell ref="A154:A157"/>
    <mergeCell ref="A162:A164"/>
    <mergeCell ref="A166:A170"/>
    <mergeCell ref="A174:A175"/>
    <mergeCell ref="A309:A310"/>
    <mergeCell ref="D5:D6"/>
    <mergeCell ref="E5:E6"/>
    <mergeCell ref="A271:A275"/>
    <mergeCell ref="A277:A278"/>
    <mergeCell ref="A283:A285"/>
    <mergeCell ref="A287:A291"/>
    <mergeCell ref="A293:A294"/>
    <mergeCell ref="A245:A246"/>
    <mergeCell ref="A249:A250"/>
    <mergeCell ref="A255:A256"/>
    <mergeCell ref="A261:A262"/>
    <mergeCell ref="A267:A269"/>
    <mergeCell ref="A220:A224"/>
    <mergeCell ref="A227:A229"/>
    <mergeCell ref="A231:A233"/>
    <mergeCell ref="A178:A181"/>
    <mergeCell ref="A117:A120"/>
    <mergeCell ref="A122:A126"/>
    <mergeCell ref="A133:A136"/>
    <mergeCell ref="A138:A142"/>
    <mergeCell ref="A149:A152"/>
    <mergeCell ref="A77:A81"/>
    <mergeCell ref="A88:A90"/>
    <mergeCell ref="A92:A96"/>
    <mergeCell ref="A101:A104"/>
    <mergeCell ref="A106:A110"/>
    <mergeCell ref="A40:A43"/>
    <mergeCell ref="A45:A49"/>
    <mergeCell ref="A56:A59"/>
    <mergeCell ref="A61:A65"/>
    <mergeCell ref="A72:A75"/>
    <mergeCell ref="B5:C5"/>
    <mergeCell ref="A11:A14"/>
    <mergeCell ref="A16:A21"/>
    <mergeCell ref="A26:A29"/>
    <mergeCell ref="A31:A35"/>
    <mergeCell ref="B1:C1"/>
    <mergeCell ref="B2:H2"/>
    <mergeCell ref="B3:E3"/>
    <mergeCell ref="B4:E4"/>
    <mergeCell ref="F4:H4"/>
  </mergeCells>
  <phoneticPr fontId="12"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79"/>
  <sheetViews>
    <sheetView workbookViewId="0">
      <pane ySplit="5" topLeftCell="A6" activePane="bottomLeft" state="frozen"/>
      <selection pane="bottomLeft" activeCell="F13" sqref="F1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10" width="9.75" customWidth="1"/>
  </cols>
  <sheetData>
    <row r="1" spans="1:8" ht="16.350000000000001" customHeight="1">
      <c r="A1" s="2"/>
      <c r="B1" s="99" t="s">
        <v>355</v>
      </c>
      <c r="C1" s="99"/>
      <c r="D1" s="99"/>
      <c r="E1" s="6"/>
      <c r="F1" s="6"/>
      <c r="G1" s="18"/>
      <c r="H1" s="7"/>
    </row>
    <row r="2" spans="1:8" ht="22.9" customHeight="1">
      <c r="A2" s="2"/>
      <c r="B2" s="96" t="s">
        <v>356</v>
      </c>
      <c r="C2" s="96"/>
      <c r="D2" s="96"/>
      <c r="E2" s="96"/>
      <c r="F2" s="96"/>
      <c r="G2" s="96"/>
      <c r="H2" s="7" t="s">
        <v>2</v>
      </c>
    </row>
    <row r="3" spans="1:8" ht="19.5" customHeight="1">
      <c r="A3" s="3"/>
      <c r="B3" s="97" t="s">
        <v>4</v>
      </c>
      <c r="C3" s="97"/>
      <c r="D3" s="97"/>
      <c r="E3" s="97"/>
      <c r="F3" s="97"/>
      <c r="G3" s="25" t="s">
        <v>5</v>
      </c>
      <c r="H3" s="26"/>
    </row>
    <row r="4" spans="1:8" ht="24.4" customHeight="1">
      <c r="A4" s="5"/>
      <c r="B4" s="100" t="s">
        <v>154</v>
      </c>
      <c r="C4" s="100"/>
      <c r="D4" s="100"/>
      <c r="E4" s="100" t="s">
        <v>68</v>
      </c>
      <c r="F4" s="100" t="s">
        <v>69</v>
      </c>
      <c r="G4" s="100" t="s">
        <v>357</v>
      </c>
      <c r="H4" s="27"/>
    </row>
    <row r="5" spans="1:8" ht="24.4" customHeight="1">
      <c r="A5" s="5"/>
      <c r="B5" s="19" t="s">
        <v>155</v>
      </c>
      <c r="C5" s="19" t="s">
        <v>156</v>
      </c>
      <c r="D5" s="19" t="s">
        <v>157</v>
      </c>
      <c r="E5" s="100"/>
      <c r="F5" s="100"/>
      <c r="G5" s="100"/>
      <c r="H5" s="28"/>
    </row>
    <row r="6" spans="1:8" ht="22.9" customHeight="1">
      <c r="A6" s="20"/>
      <c r="B6" s="9"/>
      <c r="C6" s="9"/>
      <c r="D6" s="9"/>
      <c r="E6" s="9"/>
      <c r="F6" s="9" t="s">
        <v>70</v>
      </c>
      <c r="G6" s="21">
        <v>2076.92</v>
      </c>
      <c r="H6" s="29"/>
    </row>
    <row r="7" spans="1:8" ht="22.9" customHeight="1">
      <c r="A7" s="5"/>
      <c r="B7" s="16"/>
      <c r="C7" s="16"/>
      <c r="D7" s="16"/>
      <c r="E7" s="16"/>
      <c r="F7" s="16" t="s">
        <v>22</v>
      </c>
      <c r="G7" s="22">
        <v>2076.92</v>
      </c>
      <c r="H7" s="27"/>
    </row>
    <row r="8" spans="1:8" ht="22.9" customHeight="1">
      <c r="A8" s="5"/>
      <c r="B8" s="16"/>
      <c r="C8" s="16"/>
      <c r="D8" s="16"/>
      <c r="E8" s="16"/>
      <c r="F8" s="16" t="s">
        <v>72</v>
      </c>
      <c r="G8" s="22">
        <v>237.65</v>
      </c>
      <c r="H8" s="27"/>
    </row>
    <row r="9" spans="1:8" ht="22.9" customHeight="1">
      <c r="A9" s="5"/>
      <c r="B9" s="16"/>
      <c r="C9" s="16"/>
      <c r="D9" s="16"/>
      <c r="E9" s="16"/>
      <c r="F9" s="16" t="s">
        <v>161</v>
      </c>
      <c r="G9" s="22">
        <v>54</v>
      </c>
      <c r="H9" s="28"/>
    </row>
    <row r="10" spans="1:8" ht="22.9" customHeight="1">
      <c r="A10" s="98"/>
      <c r="B10" s="16" t="s">
        <v>158</v>
      </c>
      <c r="C10" s="16" t="s">
        <v>159</v>
      </c>
      <c r="D10" s="16" t="s">
        <v>160</v>
      </c>
      <c r="E10" s="16" t="s">
        <v>71</v>
      </c>
      <c r="F10" s="16" t="s">
        <v>358</v>
      </c>
      <c r="G10" s="23">
        <v>4</v>
      </c>
      <c r="H10" s="28"/>
    </row>
    <row r="11" spans="1:8" ht="22.9" customHeight="1">
      <c r="A11" s="98"/>
      <c r="B11" s="16" t="s">
        <v>158</v>
      </c>
      <c r="C11" s="16" t="s">
        <v>159</v>
      </c>
      <c r="D11" s="16" t="s">
        <v>160</v>
      </c>
      <c r="E11" s="16" t="s">
        <v>71</v>
      </c>
      <c r="F11" s="16" t="s">
        <v>359</v>
      </c>
      <c r="G11" s="23">
        <v>50</v>
      </c>
      <c r="H11" s="28"/>
    </row>
    <row r="12" spans="1:8" ht="22.9" customHeight="1">
      <c r="B12" s="16"/>
      <c r="C12" s="16"/>
      <c r="D12" s="16"/>
      <c r="E12" s="16"/>
      <c r="F12" s="16" t="s">
        <v>163</v>
      </c>
      <c r="G12" s="22">
        <v>183.65</v>
      </c>
      <c r="H12" s="28"/>
    </row>
    <row r="13" spans="1:8" ht="22.9" customHeight="1">
      <c r="A13" s="98"/>
      <c r="B13" s="16" t="s">
        <v>158</v>
      </c>
      <c r="C13" s="16" t="s">
        <v>159</v>
      </c>
      <c r="D13" s="16" t="s">
        <v>162</v>
      </c>
      <c r="E13" s="16" t="s">
        <v>71</v>
      </c>
      <c r="F13" s="16" t="s">
        <v>360</v>
      </c>
      <c r="G13" s="23">
        <v>2</v>
      </c>
      <c r="H13" s="28"/>
    </row>
    <row r="14" spans="1:8" ht="22.9" customHeight="1">
      <c r="A14" s="98"/>
      <c r="B14" s="16" t="s">
        <v>158</v>
      </c>
      <c r="C14" s="16" t="s">
        <v>159</v>
      </c>
      <c r="D14" s="16" t="s">
        <v>162</v>
      </c>
      <c r="E14" s="16" t="s">
        <v>71</v>
      </c>
      <c r="F14" s="16" t="s">
        <v>361</v>
      </c>
      <c r="G14" s="23">
        <v>12</v>
      </c>
      <c r="H14" s="28"/>
    </row>
    <row r="15" spans="1:8" ht="22.9" customHeight="1">
      <c r="A15" s="98"/>
      <c r="B15" s="16" t="s">
        <v>158</v>
      </c>
      <c r="C15" s="16" t="s">
        <v>159</v>
      </c>
      <c r="D15" s="16" t="s">
        <v>162</v>
      </c>
      <c r="E15" s="16" t="s">
        <v>71</v>
      </c>
      <c r="F15" s="16" t="s">
        <v>362</v>
      </c>
      <c r="G15" s="23">
        <v>15</v>
      </c>
      <c r="H15" s="28"/>
    </row>
    <row r="16" spans="1:8" ht="22.9" customHeight="1">
      <c r="A16" s="98"/>
      <c r="B16" s="16" t="s">
        <v>158</v>
      </c>
      <c r="C16" s="16" t="s">
        <v>159</v>
      </c>
      <c r="D16" s="16" t="s">
        <v>162</v>
      </c>
      <c r="E16" s="16" t="s">
        <v>71</v>
      </c>
      <c r="F16" s="16" t="s">
        <v>363</v>
      </c>
      <c r="G16" s="23">
        <v>4</v>
      </c>
      <c r="H16" s="28"/>
    </row>
    <row r="17" spans="1:8" ht="22.9" customHeight="1">
      <c r="A17" s="98"/>
      <c r="B17" s="16" t="s">
        <v>158</v>
      </c>
      <c r="C17" s="16" t="s">
        <v>159</v>
      </c>
      <c r="D17" s="16" t="s">
        <v>162</v>
      </c>
      <c r="E17" s="16" t="s">
        <v>71</v>
      </c>
      <c r="F17" s="16" t="s">
        <v>364</v>
      </c>
      <c r="G17" s="23">
        <v>30</v>
      </c>
      <c r="H17" s="28"/>
    </row>
    <row r="18" spans="1:8" ht="22.9" customHeight="1">
      <c r="A18" s="98"/>
      <c r="B18" s="16" t="s">
        <v>158</v>
      </c>
      <c r="C18" s="16" t="s">
        <v>159</v>
      </c>
      <c r="D18" s="16" t="s">
        <v>162</v>
      </c>
      <c r="E18" s="16" t="s">
        <v>71</v>
      </c>
      <c r="F18" s="16" t="s">
        <v>365</v>
      </c>
      <c r="G18" s="23">
        <v>50</v>
      </c>
      <c r="H18" s="28"/>
    </row>
    <row r="19" spans="1:8" ht="22.9" customHeight="1">
      <c r="A19" s="98"/>
      <c r="B19" s="16" t="s">
        <v>158</v>
      </c>
      <c r="C19" s="16" t="s">
        <v>159</v>
      </c>
      <c r="D19" s="16" t="s">
        <v>162</v>
      </c>
      <c r="E19" s="16" t="s">
        <v>71</v>
      </c>
      <c r="F19" s="16" t="s">
        <v>366</v>
      </c>
      <c r="G19" s="23">
        <v>70.650000000000006</v>
      </c>
      <c r="H19" s="28"/>
    </row>
    <row r="20" spans="1:8" ht="22.9" customHeight="1">
      <c r="B20" s="16"/>
      <c r="C20" s="16"/>
      <c r="D20" s="16"/>
      <c r="E20" s="16"/>
      <c r="F20" s="16" t="s">
        <v>74</v>
      </c>
      <c r="G20" s="22">
        <v>116.02</v>
      </c>
      <c r="H20" s="27"/>
    </row>
    <row r="21" spans="1:8" ht="22.9" customHeight="1">
      <c r="A21" s="5"/>
      <c r="B21" s="16"/>
      <c r="C21" s="16"/>
      <c r="D21" s="16"/>
      <c r="E21" s="16"/>
      <c r="F21" s="16" t="s">
        <v>174</v>
      </c>
      <c r="G21" s="22">
        <v>28</v>
      </c>
      <c r="H21" s="28"/>
    </row>
    <row r="22" spans="1:8" ht="22.9" customHeight="1">
      <c r="A22" s="5"/>
      <c r="B22" s="16" t="s">
        <v>158</v>
      </c>
      <c r="C22" s="16" t="s">
        <v>172</v>
      </c>
      <c r="D22" s="16" t="s">
        <v>173</v>
      </c>
      <c r="E22" s="16" t="s">
        <v>73</v>
      </c>
      <c r="F22" s="16" t="s">
        <v>367</v>
      </c>
      <c r="G22" s="23">
        <v>28</v>
      </c>
      <c r="H22" s="28"/>
    </row>
    <row r="23" spans="1:8" ht="22.9" customHeight="1">
      <c r="B23" s="16"/>
      <c r="C23" s="16"/>
      <c r="D23" s="16"/>
      <c r="E23" s="16"/>
      <c r="F23" s="16" t="s">
        <v>176</v>
      </c>
      <c r="G23" s="22">
        <v>30</v>
      </c>
      <c r="H23" s="28"/>
    </row>
    <row r="24" spans="1:8" ht="22.9" customHeight="1">
      <c r="A24" s="5"/>
      <c r="B24" s="16" t="s">
        <v>158</v>
      </c>
      <c r="C24" s="16" t="s">
        <v>172</v>
      </c>
      <c r="D24" s="16" t="s">
        <v>175</v>
      </c>
      <c r="E24" s="16" t="s">
        <v>73</v>
      </c>
      <c r="F24" s="16" t="s">
        <v>368</v>
      </c>
      <c r="G24" s="23">
        <v>30</v>
      </c>
      <c r="H24" s="28"/>
    </row>
    <row r="25" spans="1:8" ht="22.9" customHeight="1">
      <c r="B25" s="16"/>
      <c r="C25" s="16"/>
      <c r="D25" s="16"/>
      <c r="E25" s="16"/>
      <c r="F25" s="16" t="s">
        <v>163</v>
      </c>
      <c r="G25" s="22">
        <v>43.02</v>
      </c>
      <c r="H25" s="28"/>
    </row>
    <row r="26" spans="1:8" ht="22.9" customHeight="1">
      <c r="A26" s="98"/>
      <c r="B26" s="16" t="s">
        <v>158</v>
      </c>
      <c r="C26" s="16" t="s">
        <v>177</v>
      </c>
      <c r="D26" s="16" t="s">
        <v>162</v>
      </c>
      <c r="E26" s="16" t="s">
        <v>73</v>
      </c>
      <c r="F26" s="16" t="s">
        <v>369</v>
      </c>
      <c r="G26" s="23">
        <v>4</v>
      </c>
      <c r="H26" s="28"/>
    </row>
    <row r="27" spans="1:8" ht="22.9" customHeight="1">
      <c r="A27" s="98"/>
      <c r="B27" s="16" t="s">
        <v>158</v>
      </c>
      <c r="C27" s="16" t="s">
        <v>177</v>
      </c>
      <c r="D27" s="16" t="s">
        <v>162</v>
      </c>
      <c r="E27" s="16" t="s">
        <v>73</v>
      </c>
      <c r="F27" s="16" t="s">
        <v>370</v>
      </c>
      <c r="G27" s="23">
        <v>10</v>
      </c>
      <c r="H27" s="28"/>
    </row>
    <row r="28" spans="1:8" ht="22.9" customHeight="1">
      <c r="A28" s="98"/>
      <c r="B28" s="16" t="s">
        <v>158</v>
      </c>
      <c r="C28" s="16" t="s">
        <v>177</v>
      </c>
      <c r="D28" s="16" t="s">
        <v>162</v>
      </c>
      <c r="E28" s="16" t="s">
        <v>73</v>
      </c>
      <c r="F28" s="16" t="s">
        <v>371</v>
      </c>
      <c r="G28" s="23">
        <v>5</v>
      </c>
      <c r="H28" s="28"/>
    </row>
    <row r="29" spans="1:8" ht="22.9" customHeight="1">
      <c r="A29" s="98"/>
      <c r="B29" s="16" t="s">
        <v>158</v>
      </c>
      <c r="C29" s="16" t="s">
        <v>177</v>
      </c>
      <c r="D29" s="16" t="s">
        <v>162</v>
      </c>
      <c r="E29" s="16" t="s">
        <v>73</v>
      </c>
      <c r="F29" s="16" t="s">
        <v>372</v>
      </c>
      <c r="G29" s="23">
        <v>24.02</v>
      </c>
      <c r="H29" s="28"/>
    </row>
    <row r="30" spans="1:8" ht="22.9" customHeight="1">
      <c r="B30" s="16"/>
      <c r="C30" s="16"/>
      <c r="D30" s="16"/>
      <c r="E30" s="16"/>
      <c r="F30" s="16" t="s">
        <v>178</v>
      </c>
      <c r="G30" s="22">
        <v>3.4</v>
      </c>
      <c r="H30" s="28"/>
    </row>
    <row r="31" spans="1:8" ht="22.9" customHeight="1">
      <c r="A31" s="5"/>
      <c r="B31" s="16" t="s">
        <v>158</v>
      </c>
      <c r="C31" s="16" t="s">
        <v>177</v>
      </c>
      <c r="D31" s="16" t="s">
        <v>175</v>
      </c>
      <c r="E31" s="16" t="s">
        <v>73</v>
      </c>
      <c r="F31" s="16" t="s">
        <v>373</v>
      </c>
      <c r="G31" s="23">
        <v>3.4</v>
      </c>
      <c r="H31" s="28"/>
    </row>
    <row r="32" spans="1:8" ht="22.9" customHeight="1">
      <c r="B32" s="16"/>
      <c r="C32" s="16"/>
      <c r="D32" s="16"/>
      <c r="E32" s="16"/>
      <c r="F32" s="16" t="s">
        <v>163</v>
      </c>
      <c r="G32" s="22">
        <v>11.6</v>
      </c>
      <c r="H32" s="28"/>
    </row>
    <row r="33" spans="1:8" ht="22.9" customHeight="1">
      <c r="A33" s="98"/>
      <c r="B33" s="16" t="s">
        <v>158</v>
      </c>
      <c r="C33" s="16" t="s">
        <v>179</v>
      </c>
      <c r="D33" s="16" t="s">
        <v>162</v>
      </c>
      <c r="E33" s="16" t="s">
        <v>73</v>
      </c>
      <c r="F33" s="16" t="s">
        <v>374</v>
      </c>
      <c r="G33" s="23">
        <v>6.83</v>
      </c>
      <c r="H33" s="28"/>
    </row>
    <row r="34" spans="1:8" ht="22.9" customHeight="1">
      <c r="A34" s="98"/>
      <c r="B34" s="16" t="s">
        <v>158</v>
      </c>
      <c r="C34" s="16" t="s">
        <v>179</v>
      </c>
      <c r="D34" s="16" t="s">
        <v>162</v>
      </c>
      <c r="E34" s="16" t="s">
        <v>73</v>
      </c>
      <c r="F34" s="16" t="s">
        <v>375</v>
      </c>
      <c r="G34" s="23">
        <v>2</v>
      </c>
      <c r="H34" s="28"/>
    </row>
    <row r="35" spans="1:8" ht="22.9" customHeight="1">
      <c r="A35" s="98"/>
      <c r="B35" s="16" t="s">
        <v>158</v>
      </c>
      <c r="C35" s="16" t="s">
        <v>179</v>
      </c>
      <c r="D35" s="16" t="s">
        <v>162</v>
      </c>
      <c r="E35" s="16" t="s">
        <v>73</v>
      </c>
      <c r="F35" s="16" t="s">
        <v>376</v>
      </c>
      <c r="G35" s="23">
        <v>2.77</v>
      </c>
      <c r="H35" s="28"/>
    </row>
    <row r="36" spans="1:8" ht="22.9" customHeight="1">
      <c r="B36" s="16"/>
      <c r="C36" s="16"/>
      <c r="D36" s="16"/>
      <c r="E36" s="16"/>
      <c r="F36" s="16" t="s">
        <v>76</v>
      </c>
      <c r="G36" s="22">
        <v>103.64</v>
      </c>
      <c r="H36" s="27"/>
    </row>
    <row r="37" spans="1:8" ht="22.9" customHeight="1">
      <c r="A37" s="5"/>
      <c r="B37" s="16"/>
      <c r="C37" s="16"/>
      <c r="D37" s="16"/>
      <c r="E37" s="16"/>
      <c r="F37" s="16" t="s">
        <v>163</v>
      </c>
      <c r="G37" s="22">
        <v>103.64</v>
      </c>
      <c r="H37" s="28"/>
    </row>
    <row r="38" spans="1:8" ht="22.9" customHeight="1">
      <c r="A38" s="98"/>
      <c r="B38" s="16" t="s">
        <v>158</v>
      </c>
      <c r="C38" s="16" t="s">
        <v>173</v>
      </c>
      <c r="D38" s="16" t="s">
        <v>162</v>
      </c>
      <c r="E38" s="16" t="s">
        <v>75</v>
      </c>
      <c r="F38" s="16" t="s">
        <v>377</v>
      </c>
      <c r="G38" s="23">
        <v>5</v>
      </c>
      <c r="H38" s="28"/>
    </row>
    <row r="39" spans="1:8" ht="22.9" customHeight="1">
      <c r="A39" s="98"/>
      <c r="B39" s="16" t="s">
        <v>158</v>
      </c>
      <c r="C39" s="16" t="s">
        <v>173</v>
      </c>
      <c r="D39" s="16" t="s">
        <v>162</v>
      </c>
      <c r="E39" s="16" t="s">
        <v>75</v>
      </c>
      <c r="F39" s="16" t="s">
        <v>378</v>
      </c>
      <c r="G39" s="23">
        <v>5</v>
      </c>
      <c r="H39" s="28"/>
    </row>
    <row r="40" spans="1:8" ht="22.9" customHeight="1">
      <c r="A40" s="98"/>
      <c r="B40" s="16" t="s">
        <v>158</v>
      </c>
      <c r="C40" s="16" t="s">
        <v>173</v>
      </c>
      <c r="D40" s="16" t="s">
        <v>162</v>
      </c>
      <c r="E40" s="16" t="s">
        <v>75</v>
      </c>
      <c r="F40" s="16" t="s">
        <v>379</v>
      </c>
      <c r="G40" s="23">
        <v>9</v>
      </c>
      <c r="H40" s="28"/>
    </row>
    <row r="41" spans="1:8" ht="22.9" customHeight="1">
      <c r="A41" s="98"/>
      <c r="B41" s="16" t="s">
        <v>158</v>
      </c>
      <c r="C41" s="16" t="s">
        <v>173</v>
      </c>
      <c r="D41" s="16" t="s">
        <v>162</v>
      </c>
      <c r="E41" s="16" t="s">
        <v>75</v>
      </c>
      <c r="F41" s="16" t="s">
        <v>380</v>
      </c>
      <c r="G41" s="23">
        <v>8</v>
      </c>
      <c r="H41" s="28"/>
    </row>
    <row r="42" spans="1:8" ht="22.9" customHeight="1">
      <c r="A42" s="98"/>
      <c r="B42" s="16" t="s">
        <v>158</v>
      </c>
      <c r="C42" s="16" t="s">
        <v>173</v>
      </c>
      <c r="D42" s="16" t="s">
        <v>162</v>
      </c>
      <c r="E42" s="16" t="s">
        <v>75</v>
      </c>
      <c r="F42" s="16" t="s">
        <v>381</v>
      </c>
      <c r="G42" s="23">
        <v>10</v>
      </c>
      <c r="H42" s="28"/>
    </row>
    <row r="43" spans="1:8" ht="22.9" customHeight="1">
      <c r="A43" s="98"/>
      <c r="B43" s="16" t="s">
        <v>158</v>
      </c>
      <c r="C43" s="16" t="s">
        <v>173</v>
      </c>
      <c r="D43" s="16" t="s">
        <v>162</v>
      </c>
      <c r="E43" s="16" t="s">
        <v>75</v>
      </c>
      <c r="F43" s="16" t="s">
        <v>365</v>
      </c>
      <c r="G43" s="23">
        <v>8</v>
      </c>
      <c r="H43" s="28"/>
    </row>
    <row r="44" spans="1:8" ht="22.9" customHeight="1">
      <c r="A44" s="98"/>
      <c r="B44" s="16" t="s">
        <v>158</v>
      </c>
      <c r="C44" s="16" t="s">
        <v>173</v>
      </c>
      <c r="D44" s="16" t="s">
        <v>162</v>
      </c>
      <c r="E44" s="16" t="s">
        <v>75</v>
      </c>
      <c r="F44" s="16" t="s">
        <v>382</v>
      </c>
      <c r="G44" s="23">
        <v>15</v>
      </c>
      <c r="H44" s="28"/>
    </row>
    <row r="45" spans="1:8" ht="22.9" customHeight="1">
      <c r="A45" s="98"/>
      <c r="B45" s="16" t="s">
        <v>158</v>
      </c>
      <c r="C45" s="16" t="s">
        <v>173</v>
      </c>
      <c r="D45" s="16" t="s">
        <v>162</v>
      </c>
      <c r="E45" s="16" t="s">
        <v>75</v>
      </c>
      <c r="F45" s="16" t="s">
        <v>383</v>
      </c>
      <c r="G45" s="23">
        <v>10</v>
      </c>
      <c r="H45" s="28"/>
    </row>
    <row r="46" spans="1:8" ht="22.9" customHeight="1">
      <c r="A46" s="98"/>
      <c r="B46" s="16" t="s">
        <v>158</v>
      </c>
      <c r="C46" s="16" t="s">
        <v>173</v>
      </c>
      <c r="D46" s="16" t="s">
        <v>162</v>
      </c>
      <c r="E46" s="16" t="s">
        <v>75</v>
      </c>
      <c r="F46" s="16" t="s">
        <v>384</v>
      </c>
      <c r="G46" s="23">
        <v>12</v>
      </c>
      <c r="H46" s="28"/>
    </row>
    <row r="47" spans="1:8" ht="22.9" customHeight="1">
      <c r="A47" s="98"/>
      <c r="B47" s="16" t="s">
        <v>158</v>
      </c>
      <c r="C47" s="16" t="s">
        <v>173</v>
      </c>
      <c r="D47" s="16" t="s">
        <v>162</v>
      </c>
      <c r="E47" s="16" t="s">
        <v>75</v>
      </c>
      <c r="F47" s="16" t="s">
        <v>385</v>
      </c>
      <c r="G47" s="23">
        <v>10.5</v>
      </c>
      <c r="H47" s="28"/>
    </row>
    <row r="48" spans="1:8" ht="22.9" customHeight="1">
      <c r="A48" s="98"/>
      <c r="B48" s="16" t="s">
        <v>158</v>
      </c>
      <c r="C48" s="16" t="s">
        <v>173</v>
      </c>
      <c r="D48" s="16" t="s">
        <v>162</v>
      </c>
      <c r="E48" s="16" t="s">
        <v>75</v>
      </c>
      <c r="F48" s="16" t="s">
        <v>386</v>
      </c>
      <c r="G48" s="23">
        <v>11.14</v>
      </c>
      <c r="H48" s="28"/>
    </row>
    <row r="49" spans="1:8" ht="22.9" customHeight="1">
      <c r="B49" s="16"/>
      <c r="C49" s="16"/>
      <c r="D49" s="16"/>
      <c r="E49" s="16"/>
      <c r="F49" s="16" t="s">
        <v>78</v>
      </c>
      <c r="G49" s="22">
        <v>53.17</v>
      </c>
      <c r="H49" s="27"/>
    </row>
    <row r="50" spans="1:8" ht="22.9" customHeight="1">
      <c r="A50" s="5"/>
      <c r="B50" s="16"/>
      <c r="C50" s="16"/>
      <c r="D50" s="16"/>
      <c r="E50" s="16"/>
      <c r="F50" s="16" t="s">
        <v>180</v>
      </c>
      <c r="G50" s="22">
        <v>2</v>
      </c>
      <c r="H50" s="28"/>
    </row>
    <row r="51" spans="1:8" ht="22.9" customHeight="1">
      <c r="A51" s="5"/>
      <c r="B51" s="16" t="s">
        <v>164</v>
      </c>
      <c r="C51" s="16" t="s">
        <v>160</v>
      </c>
      <c r="D51" s="16" t="s">
        <v>165</v>
      </c>
      <c r="E51" s="16" t="s">
        <v>77</v>
      </c>
      <c r="F51" s="16" t="s">
        <v>387</v>
      </c>
      <c r="G51" s="23">
        <v>2</v>
      </c>
      <c r="H51" s="28"/>
    </row>
    <row r="52" spans="1:8" ht="22.9" customHeight="1">
      <c r="B52" s="16"/>
      <c r="C52" s="16"/>
      <c r="D52" s="16"/>
      <c r="E52" s="16"/>
      <c r="F52" s="16" t="s">
        <v>163</v>
      </c>
      <c r="G52" s="22">
        <v>2</v>
      </c>
      <c r="H52" s="28"/>
    </row>
    <row r="53" spans="1:8" ht="22.9" customHeight="1">
      <c r="A53" s="5"/>
      <c r="B53" s="16" t="s">
        <v>164</v>
      </c>
      <c r="C53" s="16" t="s">
        <v>162</v>
      </c>
      <c r="D53" s="16" t="s">
        <v>162</v>
      </c>
      <c r="E53" s="16" t="s">
        <v>77</v>
      </c>
      <c r="F53" s="16" t="s">
        <v>388</v>
      </c>
      <c r="G53" s="23">
        <v>2</v>
      </c>
      <c r="H53" s="28"/>
    </row>
    <row r="54" spans="1:8" ht="22.9" customHeight="1">
      <c r="B54" s="16"/>
      <c r="C54" s="16"/>
      <c r="D54" s="16"/>
      <c r="E54" s="16"/>
      <c r="F54" s="16" t="s">
        <v>163</v>
      </c>
      <c r="G54" s="22">
        <v>2</v>
      </c>
      <c r="H54" s="28"/>
    </row>
    <row r="55" spans="1:8" ht="22.9" customHeight="1">
      <c r="A55" s="5"/>
      <c r="B55" s="16" t="s">
        <v>164</v>
      </c>
      <c r="C55" s="16" t="s">
        <v>181</v>
      </c>
      <c r="D55" s="16" t="s">
        <v>162</v>
      </c>
      <c r="E55" s="16" t="s">
        <v>77</v>
      </c>
      <c r="F55" s="16" t="s">
        <v>389</v>
      </c>
      <c r="G55" s="23">
        <v>2</v>
      </c>
      <c r="H55" s="28"/>
    </row>
    <row r="56" spans="1:8" ht="22.9" customHeight="1">
      <c r="B56" s="16"/>
      <c r="C56" s="16"/>
      <c r="D56" s="16"/>
      <c r="E56" s="16"/>
      <c r="F56" s="16" t="s">
        <v>163</v>
      </c>
      <c r="G56" s="22">
        <v>2</v>
      </c>
      <c r="H56" s="28"/>
    </row>
    <row r="57" spans="1:8" ht="22.9" customHeight="1">
      <c r="A57" s="5"/>
      <c r="B57" s="16" t="s">
        <v>164</v>
      </c>
      <c r="C57" s="16" t="s">
        <v>182</v>
      </c>
      <c r="D57" s="16" t="s">
        <v>162</v>
      </c>
      <c r="E57" s="16" t="s">
        <v>77</v>
      </c>
      <c r="F57" s="16" t="s">
        <v>390</v>
      </c>
      <c r="G57" s="23">
        <v>2</v>
      </c>
      <c r="H57" s="28"/>
    </row>
    <row r="58" spans="1:8" ht="22.9" customHeight="1">
      <c r="B58" s="16"/>
      <c r="C58" s="16"/>
      <c r="D58" s="16"/>
      <c r="E58" s="16"/>
      <c r="F58" s="16" t="s">
        <v>163</v>
      </c>
      <c r="G58" s="22">
        <v>10.17</v>
      </c>
      <c r="H58" s="28"/>
    </row>
    <row r="59" spans="1:8" ht="22.9" customHeight="1">
      <c r="A59" s="5"/>
      <c r="B59" s="16" t="s">
        <v>183</v>
      </c>
      <c r="C59" s="16" t="s">
        <v>160</v>
      </c>
      <c r="D59" s="16" t="s">
        <v>162</v>
      </c>
      <c r="E59" s="16" t="s">
        <v>77</v>
      </c>
      <c r="F59" s="16" t="s">
        <v>391</v>
      </c>
      <c r="G59" s="23">
        <v>10.17</v>
      </c>
      <c r="H59" s="28"/>
    </row>
    <row r="60" spans="1:8" ht="22.9" customHeight="1">
      <c r="B60" s="16"/>
      <c r="C60" s="16"/>
      <c r="D60" s="16"/>
      <c r="E60" s="16"/>
      <c r="F60" s="16" t="s">
        <v>163</v>
      </c>
      <c r="G60" s="22">
        <v>2</v>
      </c>
      <c r="H60" s="28"/>
    </row>
    <row r="61" spans="1:8" ht="22.9" customHeight="1">
      <c r="A61" s="5"/>
      <c r="B61" s="16" t="s">
        <v>184</v>
      </c>
      <c r="C61" s="16" t="s">
        <v>160</v>
      </c>
      <c r="D61" s="16" t="s">
        <v>162</v>
      </c>
      <c r="E61" s="16" t="s">
        <v>77</v>
      </c>
      <c r="F61" s="16" t="s">
        <v>392</v>
      </c>
      <c r="G61" s="23">
        <v>2</v>
      </c>
      <c r="H61" s="28"/>
    </row>
    <row r="62" spans="1:8" ht="22.9" customHeight="1">
      <c r="B62" s="16"/>
      <c r="C62" s="16"/>
      <c r="D62" s="16"/>
      <c r="E62" s="16"/>
      <c r="F62" s="16" t="s">
        <v>185</v>
      </c>
      <c r="G62" s="22">
        <v>5</v>
      </c>
      <c r="H62" s="28"/>
    </row>
    <row r="63" spans="1:8" ht="22.9" customHeight="1">
      <c r="A63" s="98"/>
      <c r="B63" s="16" t="s">
        <v>184</v>
      </c>
      <c r="C63" s="16" t="s">
        <v>160</v>
      </c>
      <c r="D63" s="16" t="s">
        <v>173</v>
      </c>
      <c r="E63" s="16" t="s">
        <v>77</v>
      </c>
      <c r="F63" s="16" t="s">
        <v>393</v>
      </c>
      <c r="G63" s="23">
        <v>3</v>
      </c>
      <c r="H63" s="28"/>
    </row>
    <row r="64" spans="1:8" ht="22.9" customHeight="1">
      <c r="A64" s="98"/>
      <c r="B64" s="16" t="s">
        <v>184</v>
      </c>
      <c r="C64" s="16" t="s">
        <v>160</v>
      </c>
      <c r="D64" s="16" t="s">
        <v>173</v>
      </c>
      <c r="E64" s="16" t="s">
        <v>77</v>
      </c>
      <c r="F64" s="16" t="s">
        <v>394</v>
      </c>
      <c r="G64" s="23">
        <v>2</v>
      </c>
      <c r="H64" s="28"/>
    </row>
    <row r="65" spans="1:8" ht="22.9" customHeight="1">
      <c r="B65" s="16"/>
      <c r="C65" s="16"/>
      <c r="D65" s="16"/>
      <c r="E65" s="16"/>
      <c r="F65" s="16" t="s">
        <v>187</v>
      </c>
      <c r="G65" s="22">
        <v>28</v>
      </c>
      <c r="H65" s="28"/>
    </row>
    <row r="66" spans="1:8" ht="22.9" customHeight="1">
      <c r="A66" s="98"/>
      <c r="B66" s="16" t="s">
        <v>184</v>
      </c>
      <c r="C66" s="16" t="s">
        <v>160</v>
      </c>
      <c r="D66" s="16" t="s">
        <v>186</v>
      </c>
      <c r="E66" s="16" t="s">
        <v>77</v>
      </c>
      <c r="F66" s="16" t="s">
        <v>395</v>
      </c>
      <c r="G66" s="23">
        <v>10</v>
      </c>
      <c r="H66" s="28"/>
    </row>
    <row r="67" spans="1:8" ht="22.9" customHeight="1">
      <c r="A67" s="98"/>
      <c r="B67" s="16" t="s">
        <v>184</v>
      </c>
      <c r="C67" s="16" t="s">
        <v>160</v>
      </c>
      <c r="D67" s="16" t="s">
        <v>186</v>
      </c>
      <c r="E67" s="16" t="s">
        <v>77</v>
      </c>
      <c r="F67" s="16" t="s">
        <v>396</v>
      </c>
      <c r="G67" s="23">
        <v>2</v>
      </c>
      <c r="H67" s="28"/>
    </row>
    <row r="68" spans="1:8" ht="22.9" customHeight="1">
      <c r="A68" s="98"/>
      <c r="B68" s="16" t="s">
        <v>184</v>
      </c>
      <c r="C68" s="16" t="s">
        <v>160</v>
      </c>
      <c r="D68" s="16" t="s">
        <v>186</v>
      </c>
      <c r="E68" s="16" t="s">
        <v>77</v>
      </c>
      <c r="F68" s="16" t="s">
        <v>397</v>
      </c>
      <c r="G68" s="23">
        <v>2</v>
      </c>
      <c r="H68" s="28"/>
    </row>
    <row r="69" spans="1:8" ht="22.9" customHeight="1">
      <c r="A69" s="98"/>
      <c r="B69" s="16" t="s">
        <v>184</v>
      </c>
      <c r="C69" s="16" t="s">
        <v>160</v>
      </c>
      <c r="D69" s="16" t="s">
        <v>186</v>
      </c>
      <c r="E69" s="16" t="s">
        <v>77</v>
      </c>
      <c r="F69" s="16" t="s">
        <v>398</v>
      </c>
      <c r="G69" s="23">
        <v>2</v>
      </c>
      <c r="H69" s="28"/>
    </row>
    <row r="70" spans="1:8" ht="22.9" customHeight="1">
      <c r="A70" s="98"/>
      <c r="B70" s="16" t="s">
        <v>184</v>
      </c>
      <c r="C70" s="16" t="s">
        <v>160</v>
      </c>
      <c r="D70" s="16" t="s">
        <v>186</v>
      </c>
      <c r="E70" s="16" t="s">
        <v>77</v>
      </c>
      <c r="F70" s="16" t="s">
        <v>399</v>
      </c>
      <c r="G70" s="23">
        <v>2</v>
      </c>
      <c r="H70" s="28"/>
    </row>
    <row r="71" spans="1:8" ht="22.9" customHeight="1">
      <c r="A71" s="98"/>
      <c r="B71" s="16" t="s">
        <v>184</v>
      </c>
      <c r="C71" s="16" t="s">
        <v>160</v>
      </c>
      <c r="D71" s="16" t="s">
        <v>186</v>
      </c>
      <c r="E71" s="16" t="s">
        <v>77</v>
      </c>
      <c r="F71" s="16" t="s">
        <v>400</v>
      </c>
      <c r="G71" s="23">
        <v>6</v>
      </c>
      <c r="H71" s="28"/>
    </row>
    <row r="72" spans="1:8" ht="22.9" customHeight="1">
      <c r="A72" s="98"/>
      <c r="B72" s="16" t="s">
        <v>184</v>
      </c>
      <c r="C72" s="16" t="s">
        <v>160</v>
      </c>
      <c r="D72" s="16" t="s">
        <v>186</v>
      </c>
      <c r="E72" s="16" t="s">
        <v>77</v>
      </c>
      <c r="F72" s="16" t="s">
        <v>401</v>
      </c>
      <c r="G72" s="23">
        <v>2</v>
      </c>
      <c r="H72" s="28"/>
    </row>
    <row r="73" spans="1:8" ht="22.9" customHeight="1">
      <c r="A73" s="98"/>
      <c r="B73" s="16" t="s">
        <v>184</v>
      </c>
      <c r="C73" s="16" t="s">
        <v>160</v>
      </c>
      <c r="D73" s="16" t="s">
        <v>186</v>
      </c>
      <c r="E73" s="16" t="s">
        <v>77</v>
      </c>
      <c r="F73" s="16" t="s">
        <v>402</v>
      </c>
      <c r="G73" s="23">
        <v>2</v>
      </c>
      <c r="H73" s="28"/>
    </row>
    <row r="74" spans="1:8" ht="22.9" customHeight="1">
      <c r="B74" s="16"/>
      <c r="C74" s="16"/>
      <c r="D74" s="16"/>
      <c r="E74" s="16"/>
      <c r="F74" s="16" t="s">
        <v>80</v>
      </c>
      <c r="G74" s="22">
        <v>100.06</v>
      </c>
      <c r="H74" s="27"/>
    </row>
    <row r="75" spans="1:8" ht="22.9" customHeight="1">
      <c r="A75" s="5"/>
      <c r="B75" s="16"/>
      <c r="C75" s="16"/>
      <c r="D75" s="16"/>
      <c r="E75" s="16"/>
      <c r="F75" s="16" t="s">
        <v>163</v>
      </c>
      <c r="G75" s="22">
        <v>25.1</v>
      </c>
      <c r="H75" s="28"/>
    </row>
    <row r="76" spans="1:8" ht="22.9" customHeight="1">
      <c r="A76" s="98"/>
      <c r="B76" s="16" t="s">
        <v>183</v>
      </c>
      <c r="C76" s="16" t="s">
        <v>160</v>
      </c>
      <c r="D76" s="16" t="s">
        <v>162</v>
      </c>
      <c r="E76" s="16" t="s">
        <v>79</v>
      </c>
      <c r="F76" s="16" t="s">
        <v>403</v>
      </c>
      <c r="G76" s="23">
        <v>5</v>
      </c>
      <c r="H76" s="28"/>
    </row>
    <row r="77" spans="1:8" ht="22.9" customHeight="1">
      <c r="A77" s="98"/>
      <c r="B77" s="16" t="s">
        <v>183</v>
      </c>
      <c r="C77" s="16" t="s">
        <v>160</v>
      </c>
      <c r="D77" s="16" t="s">
        <v>162</v>
      </c>
      <c r="E77" s="16" t="s">
        <v>79</v>
      </c>
      <c r="F77" s="16" t="s">
        <v>404</v>
      </c>
      <c r="G77" s="23">
        <v>3.8</v>
      </c>
      <c r="H77" s="28"/>
    </row>
    <row r="78" spans="1:8" ht="22.9" customHeight="1">
      <c r="A78" s="98"/>
      <c r="B78" s="16" t="s">
        <v>183</v>
      </c>
      <c r="C78" s="16" t="s">
        <v>160</v>
      </c>
      <c r="D78" s="16" t="s">
        <v>162</v>
      </c>
      <c r="E78" s="16" t="s">
        <v>79</v>
      </c>
      <c r="F78" s="16" t="s">
        <v>405</v>
      </c>
      <c r="G78" s="23">
        <v>2.5</v>
      </c>
      <c r="H78" s="28"/>
    </row>
    <row r="79" spans="1:8" ht="22.9" customHeight="1">
      <c r="A79" s="98"/>
      <c r="B79" s="16" t="s">
        <v>183</v>
      </c>
      <c r="C79" s="16" t="s">
        <v>160</v>
      </c>
      <c r="D79" s="16" t="s">
        <v>162</v>
      </c>
      <c r="E79" s="16" t="s">
        <v>79</v>
      </c>
      <c r="F79" s="16" t="s">
        <v>406</v>
      </c>
      <c r="G79" s="23">
        <v>3.8</v>
      </c>
      <c r="H79" s="28"/>
    </row>
    <row r="80" spans="1:8" ht="22.9" customHeight="1">
      <c r="A80" s="98"/>
      <c r="B80" s="16" t="s">
        <v>183</v>
      </c>
      <c r="C80" s="16" t="s">
        <v>160</v>
      </c>
      <c r="D80" s="16" t="s">
        <v>162</v>
      </c>
      <c r="E80" s="16" t="s">
        <v>79</v>
      </c>
      <c r="F80" s="16" t="s">
        <v>407</v>
      </c>
      <c r="G80" s="23">
        <v>10</v>
      </c>
      <c r="H80" s="28"/>
    </row>
    <row r="81" spans="1:8" ht="22.9" customHeight="1">
      <c r="B81" s="16"/>
      <c r="C81" s="16"/>
      <c r="D81" s="16"/>
      <c r="E81" s="16"/>
      <c r="F81" s="16" t="s">
        <v>163</v>
      </c>
      <c r="G81" s="22">
        <v>74.959999999999994</v>
      </c>
      <c r="H81" s="28"/>
    </row>
    <row r="82" spans="1:8" ht="22.9" customHeight="1">
      <c r="A82" s="98"/>
      <c r="B82" s="16" t="s">
        <v>188</v>
      </c>
      <c r="C82" s="16" t="s">
        <v>160</v>
      </c>
      <c r="D82" s="16" t="s">
        <v>162</v>
      </c>
      <c r="E82" s="16" t="s">
        <v>79</v>
      </c>
      <c r="F82" s="16" t="s">
        <v>408</v>
      </c>
      <c r="G82" s="23">
        <v>10</v>
      </c>
      <c r="H82" s="28"/>
    </row>
    <row r="83" spans="1:8" ht="22.9" customHeight="1">
      <c r="A83" s="98"/>
      <c r="B83" s="16" t="s">
        <v>188</v>
      </c>
      <c r="C83" s="16" t="s">
        <v>160</v>
      </c>
      <c r="D83" s="16" t="s">
        <v>162</v>
      </c>
      <c r="E83" s="16" t="s">
        <v>79</v>
      </c>
      <c r="F83" s="16" t="s">
        <v>409</v>
      </c>
      <c r="G83" s="23">
        <v>10</v>
      </c>
      <c r="H83" s="28"/>
    </row>
    <row r="84" spans="1:8" ht="22.9" customHeight="1">
      <c r="A84" s="98"/>
      <c r="B84" s="16" t="s">
        <v>188</v>
      </c>
      <c r="C84" s="16" t="s">
        <v>160</v>
      </c>
      <c r="D84" s="16" t="s">
        <v>162</v>
      </c>
      <c r="E84" s="16" t="s">
        <v>79</v>
      </c>
      <c r="F84" s="16" t="s">
        <v>410</v>
      </c>
      <c r="G84" s="23">
        <v>10</v>
      </c>
      <c r="H84" s="28"/>
    </row>
    <row r="85" spans="1:8" ht="22.9" customHeight="1">
      <c r="A85" s="98"/>
      <c r="B85" s="16" t="s">
        <v>188</v>
      </c>
      <c r="C85" s="16" t="s">
        <v>160</v>
      </c>
      <c r="D85" s="16" t="s">
        <v>162</v>
      </c>
      <c r="E85" s="16" t="s">
        <v>79</v>
      </c>
      <c r="F85" s="16" t="s">
        <v>411</v>
      </c>
      <c r="G85" s="23">
        <v>12</v>
      </c>
      <c r="H85" s="28"/>
    </row>
    <row r="86" spans="1:8" ht="22.9" customHeight="1">
      <c r="A86" s="98"/>
      <c r="B86" s="16" t="s">
        <v>188</v>
      </c>
      <c r="C86" s="16" t="s">
        <v>160</v>
      </c>
      <c r="D86" s="16" t="s">
        <v>162</v>
      </c>
      <c r="E86" s="16" t="s">
        <v>79</v>
      </c>
      <c r="F86" s="16" t="s">
        <v>412</v>
      </c>
      <c r="G86" s="23">
        <v>10</v>
      </c>
      <c r="H86" s="28"/>
    </row>
    <row r="87" spans="1:8" ht="22.9" customHeight="1">
      <c r="A87" s="98"/>
      <c r="B87" s="16" t="s">
        <v>188</v>
      </c>
      <c r="C87" s="16" t="s">
        <v>160</v>
      </c>
      <c r="D87" s="16" t="s">
        <v>162</v>
      </c>
      <c r="E87" s="16" t="s">
        <v>79</v>
      </c>
      <c r="F87" s="16" t="s">
        <v>413</v>
      </c>
      <c r="G87" s="23">
        <v>10</v>
      </c>
      <c r="H87" s="28"/>
    </row>
    <row r="88" spans="1:8" ht="22.9" customHeight="1">
      <c r="A88" s="98"/>
      <c r="B88" s="16" t="s">
        <v>188</v>
      </c>
      <c r="C88" s="16" t="s">
        <v>160</v>
      </c>
      <c r="D88" s="16" t="s">
        <v>162</v>
      </c>
      <c r="E88" s="16" t="s">
        <v>79</v>
      </c>
      <c r="F88" s="16" t="s">
        <v>414</v>
      </c>
      <c r="G88" s="23">
        <v>12.96</v>
      </c>
      <c r="H88" s="28"/>
    </row>
    <row r="89" spans="1:8" ht="22.9" customHeight="1">
      <c r="B89" s="16"/>
      <c r="C89" s="16"/>
      <c r="D89" s="16"/>
      <c r="E89" s="16"/>
      <c r="F89" s="16" t="s">
        <v>82</v>
      </c>
      <c r="G89" s="22">
        <v>91.98</v>
      </c>
      <c r="H89" s="27"/>
    </row>
    <row r="90" spans="1:8" ht="22.9" customHeight="1">
      <c r="A90" s="5"/>
      <c r="B90" s="16"/>
      <c r="C90" s="16"/>
      <c r="D90" s="16"/>
      <c r="E90" s="16"/>
      <c r="F90" s="16" t="s">
        <v>161</v>
      </c>
      <c r="G90" s="22">
        <v>12.2</v>
      </c>
      <c r="H90" s="28"/>
    </row>
    <row r="91" spans="1:8" ht="22.9" customHeight="1">
      <c r="A91" s="5"/>
      <c r="B91" s="16" t="s">
        <v>189</v>
      </c>
      <c r="C91" s="16" t="s">
        <v>160</v>
      </c>
      <c r="D91" s="16" t="s">
        <v>160</v>
      </c>
      <c r="E91" s="16" t="s">
        <v>81</v>
      </c>
      <c r="F91" s="16" t="s">
        <v>386</v>
      </c>
      <c r="G91" s="23">
        <v>12.2</v>
      </c>
      <c r="H91" s="28"/>
    </row>
    <row r="92" spans="1:8" ht="22.9" customHeight="1">
      <c r="B92" s="16"/>
      <c r="C92" s="16"/>
      <c r="D92" s="16"/>
      <c r="E92" s="16"/>
      <c r="F92" s="16" t="s">
        <v>163</v>
      </c>
      <c r="G92" s="22">
        <v>79.78</v>
      </c>
      <c r="H92" s="28"/>
    </row>
    <row r="93" spans="1:8" ht="22.9" customHeight="1">
      <c r="A93" s="98"/>
      <c r="B93" s="16" t="s">
        <v>189</v>
      </c>
      <c r="C93" s="16" t="s">
        <v>160</v>
      </c>
      <c r="D93" s="16" t="s">
        <v>162</v>
      </c>
      <c r="E93" s="16" t="s">
        <v>81</v>
      </c>
      <c r="F93" s="16" t="s">
        <v>415</v>
      </c>
      <c r="G93" s="23">
        <v>25.26</v>
      </c>
      <c r="H93" s="28"/>
    </row>
    <row r="94" spans="1:8" ht="22.9" customHeight="1">
      <c r="A94" s="98"/>
      <c r="B94" s="16" t="s">
        <v>189</v>
      </c>
      <c r="C94" s="16" t="s">
        <v>160</v>
      </c>
      <c r="D94" s="16" t="s">
        <v>162</v>
      </c>
      <c r="E94" s="16" t="s">
        <v>81</v>
      </c>
      <c r="F94" s="16" t="s">
        <v>416</v>
      </c>
      <c r="G94" s="23">
        <v>4</v>
      </c>
      <c r="H94" s="28"/>
    </row>
    <row r="95" spans="1:8" ht="22.9" customHeight="1">
      <c r="A95" s="98"/>
      <c r="B95" s="16" t="s">
        <v>189</v>
      </c>
      <c r="C95" s="16" t="s">
        <v>160</v>
      </c>
      <c r="D95" s="16" t="s">
        <v>162</v>
      </c>
      <c r="E95" s="16" t="s">
        <v>81</v>
      </c>
      <c r="F95" s="16" t="s">
        <v>417</v>
      </c>
      <c r="G95" s="23">
        <v>19.52</v>
      </c>
      <c r="H95" s="28"/>
    </row>
    <row r="96" spans="1:8" ht="22.9" customHeight="1">
      <c r="A96" s="98"/>
      <c r="B96" s="16" t="s">
        <v>189</v>
      </c>
      <c r="C96" s="16" t="s">
        <v>160</v>
      </c>
      <c r="D96" s="16" t="s">
        <v>162</v>
      </c>
      <c r="E96" s="16" t="s">
        <v>81</v>
      </c>
      <c r="F96" s="16" t="s">
        <v>418</v>
      </c>
      <c r="G96" s="23">
        <v>8</v>
      </c>
      <c r="H96" s="28"/>
    </row>
    <row r="97" spans="1:8" ht="22.9" customHeight="1">
      <c r="A97" s="98"/>
      <c r="B97" s="16" t="s">
        <v>189</v>
      </c>
      <c r="C97" s="16" t="s">
        <v>160</v>
      </c>
      <c r="D97" s="16" t="s">
        <v>162</v>
      </c>
      <c r="E97" s="16" t="s">
        <v>81</v>
      </c>
      <c r="F97" s="16" t="s">
        <v>419</v>
      </c>
      <c r="G97" s="23">
        <v>6</v>
      </c>
      <c r="H97" s="28"/>
    </row>
    <row r="98" spans="1:8" ht="22.9" customHeight="1">
      <c r="A98" s="98"/>
      <c r="B98" s="16" t="s">
        <v>189</v>
      </c>
      <c r="C98" s="16" t="s">
        <v>160</v>
      </c>
      <c r="D98" s="16" t="s">
        <v>162</v>
      </c>
      <c r="E98" s="16" t="s">
        <v>81</v>
      </c>
      <c r="F98" s="16" t="s">
        <v>420</v>
      </c>
      <c r="G98" s="23">
        <v>10</v>
      </c>
      <c r="H98" s="28"/>
    </row>
    <row r="99" spans="1:8" ht="22.9" customHeight="1">
      <c r="A99" s="98"/>
      <c r="B99" s="16" t="s">
        <v>189</v>
      </c>
      <c r="C99" s="16" t="s">
        <v>160</v>
      </c>
      <c r="D99" s="16" t="s">
        <v>162</v>
      </c>
      <c r="E99" s="16" t="s">
        <v>81</v>
      </c>
      <c r="F99" s="16" t="s">
        <v>421</v>
      </c>
      <c r="G99" s="23">
        <v>2</v>
      </c>
      <c r="H99" s="28"/>
    </row>
    <row r="100" spans="1:8" ht="22.9" customHeight="1">
      <c r="A100" s="98"/>
      <c r="B100" s="16" t="s">
        <v>189</v>
      </c>
      <c r="C100" s="16" t="s">
        <v>160</v>
      </c>
      <c r="D100" s="16" t="s">
        <v>162</v>
      </c>
      <c r="E100" s="16" t="s">
        <v>81</v>
      </c>
      <c r="F100" s="16" t="s">
        <v>422</v>
      </c>
      <c r="G100" s="23">
        <v>5</v>
      </c>
      <c r="H100" s="28"/>
    </row>
    <row r="101" spans="1:8" ht="22.9" customHeight="1">
      <c r="B101" s="16"/>
      <c r="C101" s="16"/>
      <c r="D101" s="16"/>
      <c r="E101" s="16"/>
      <c r="F101" s="16" t="s">
        <v>84</v>
      </c>
      <c r="G101" s="22">
        <v>80.650000000000006</v>
      </c>
      <c r="H101" s="27"/>
    </row>
    <row r="102" spans="1:8" ht="22.9" customHeight="1">
      <c r="A102" s="5"/>
      <c r="B102" s="16"/>
      <c r="C102" s="16"/>
      <c r="D102" s="16"/>
      <c r="E102" s="16"/>
      <c r="F102" s="16" t="s">
        <v>161</v>
      </c>
      <c r="G102" s="22">
        <v>48</v>
      </c>
      <c r="H102" s="28"/>
    </row>
    <row r="103" spans="1:8" ht="22.9" customHeight="1">
      <c r="A103" s="98"/>
      <c r="B103" s="16" t="s">
        <v>158</v>
      </c>
      <c r="C103" s="16" t="s">
        <v>190</v>
      </c>
      <c r="D103" s="16" t="s">
        <v>160</v>
      </c>
      <c r="E103" s="16" t="s">
        <v>83</v>
      </c>
      <c r="F103" s="16" t="s">
        <v>423</v>
      </c>
      <c r="G103" s="23">
        <v>10</v>
      </c>
      <c r="H103" s="28"/>
    </row>
    <row r="104" spans="1:8" ht="22.9" customHeight="1">
      <c r="A104" s="98"/>
      <c r="B104" s="16" t="s">
        <v>158</v>
      </c>
      <c r="C104" s="16" t="s">
        <v>190</v>
      </c>
      <c r="D104" s="16" t="s">
        <v>160</v>
      </c>
      <c r="E104" s="16" t="s">
        <v>83</v>
      </c>
      <c r="F104" s="16" t="s">
        <v>424</v>
      </c>
      <c r="G104" s="23">
        <v>8</v>
      </c>
      <c r="H104" s="28"/>
    </row>
    <row r="105" spans="1:8" ht="22.9" customHeight="1">
      <c r="A105" s="98"/>
      <c r="B105" s="16" t="s">
        <v>158</v>
      </c>
      <c r="C105" s="16" t="s">
        <v>190</v>
      </c>
      <c r="D105" s="16" t="s">
        <v>160</v>
      </c>
      <c r="E105" s="16" t="s">
        <v>83</v>
      </c>
      <c r="F105" s="16" t="s">
        <v>425</v>
      </c>
      <c r="G105" s="23">
        <v>3</v>
      </c>
      <c r="H105" s="28"/>
    </row>
    <row r="106" spans="1:8" ht="22.9" customHeight="1">
      <c r="A106" s="98"/>
      <c r="B106" s="16" t="s">
        <v>158</v>
      </c>
      <c r="C106" s="16" t="s">
        <v>190</v>
      </c>
      <c r="D106" s="16" t="s">
        <v>160</v>
      </c>
      <c r="E106" s="16" t="s">
        <v>83</v>
      </c>
      <c r="F106" s="16" t="s">
        <v>426</v>
      </c>
      <c r="G106" s="23">
        <v>2</v>
      </c>
      <c r="H106" s="28"/>
    </row>
    <row r="107" spans="1:8" ht="22.9" customHeight="1">
      <c r="A107" s="98"/>
      <c r="B107" s="16" t="s">
        <v>158</v>
      </c>
      <c r="C107" s="16" t="s">
        <v>190</v>
      </c>
      <c r="D107" s="16" t="s">
        <v>160</v>
      </c>
      <c r="E107" s="16" t="s">
        <v>83</v>
      </c>
      <c r="F107" s="16" t="s">
        <v>427</v>
      </c>
      <c r="G107" s="23">
        <v>3</v>
      </c>
      <c r="H107" s="28"/>
    </row>
    <row r="108" spans="1:8" ht="22.9" customHeight="1">
      <c r="A108" s="98"/>
      <c r="B108" s="16" t="s">
        <v>158</v>
      </c>
      <c r="C108" s="16" t="s">
        <v>190</v>
      </c>
      <c r="D108" s="16" t="s">
        <v>160</v>
      </c>
      <c r="E108" s="16" t="s">
        <v>83</v>
      </c>
      <c r="F108" s="16" t="s">
        <v>428</v>
      </c>
      <c r="G108" s="23">
        <v>1</v>
      </c>
      <c r="H108" s="28"/>
    </row>
    <row r="109" spans="1:8" ht="22.9" customHeight="1">
      <c r="A109" s="98"/>
      <c r="B109" s="16" t="s">
        <v>158</v>
      </c>
      <c r="C109" s="16" t="s">
        <v>190</v>
      </c>
      <c r="D109" s="16" t="s">
        <v>160</v>
      </c>
      <c r="E109" s="16" t="s">
        <v>83</v>
      </c>
      <c r="F109" s="16" t="s">
        <v>429</v>
      </c>
      <c r="G109" s="23">
        <v>2</v>
      </c>
      <c r="H109" s="28"/>
    </row>
    <row r="110" spans="1:8" ht="22.9" customHeight="1">
      <c r="A110" s="98"/>
      <c r="B110" s="16" t="s">
        <v>158</v>
      </c>
      <c r="C110" s="16" t="s">
        <v>190</v>
      </c>
      <c r="D110" s="16" t="s">
        <v>160</v>
      </c>
      <c r="E110" s="16" t="s">
        <v>83</v>
      </c>
      <c r="F110" s="16" t="s">
        <v>430</v>
      </c>
      <c r="G110" s="23">
        <v>1</v>
      </c>
      <c r="H110" s="28"/>
    </row>
    <row r="111" spans="1:8" ht="22.9" customHeight="1">
      <c r="A111" s="98"/>
      <c r="B111" s="16" t="s">
        <v>158</v>
      </c>
      <c r="C111" s="16" t="s">
        <v>190</v>
      </c>
      <c r="D111" s="16" t="s">
        <v>160</v>
      </c>
      <c r="E111" s="16" t="s">
        <v>83</v>
      </c>
      <c r="F111" s="16" t="s">
        <v>431</v>
      </c>
      <c r="G111" s="23">
        <v>1</v>
      </c>
      <c r="H111" s="28"/>
    </row>
    <row r="112" spans="1:8" ht="22.9" customHeight="1">
      <c r="A112" s="98"/>
      <c r="B112" s="16" t="s">
        <v>158</v>
      </c>
      <c r="C112" s="16" t="s">
        <v>190</v>
      </c>
      <c r="D112" s="16" t="s">
        <v>160</v>
      </c>
      <c r="E112" s="16" t="s">
        <v>83</v>
      </c>
      <c r="F112" s="16" t="s">
        <v>432</v>
      </c>
      <c r="G112" s="23">
        <v>1</v>
      </c>
      <c r="H112" s="28"/>
    </row>
    <row r="113" spans="1:8" ht="22.9" customHeight="1">
      <c r="A113" s="98"/>
      <c r="B113" s="16" t="s">
        <v>158</v>
      </c>
      <c r="C113" s="16" t="s">
        <v>190</v>
      </c>
      <c r="D113" s="16" t="s">
        <v>160</v>
      </c>
      <c r="E113" s="16" t="s">
        <v>83</v>
      </c>
      <c r="F113" s="16" t="s">
        <v>433</v>
      </c>
      <c r="G113" s="23">
        <v>2</v>
      </c>
      <c r="H113" s="28"/>
    </row>
    <row r="114" spans="1:8" ht="22.9" customHeight="1">
      <c r="A114" s="98"/>
      <c r="B114" s="16" t="s">
        <v>158</v>
      </c>
      <c r="C114" s="16" t="s">
        <v>190</v>
      </c>
      <c r="D114" s="16" t="s">
        <v>160</v>
      </c>
      <c r="E114" s="16" t="s">
        <v>83</v>
      </c>
      <c r="F114" s="16" t="s">
        <v>434</v>
      </c>
      <c r="G114" s="23">
        <v>14</v>
      </c>
      <c r="H114" s="28"/>
    </row>
    <row r="115" spans="1:8" ht="22.9" customHeight="1">
      <c r="B115" s="16"/>
      <c r="C115" s="16"/>
      <c r="D115" s="16"/>
      <c r="E115" s="16"/>
      <c r="F115" s="16" t="s">
        <v>163</v>
      </c>
      <c r="G115" s="22">
        <v>32.65</v>
      </c>
      <c r="H115" s="28"/>
    </row>
    <row r="116" spans="1:8" ht="22.9" customHeight="1">
      <c r="A116" s="98"/>
      <c r="B116" s="16" t="s">
        <v>158</v>
      </c>
      <c r="C116" s="16" t="s">
        <v>190</v>
      </c>
      <c r="D116" s="16" t="s">
        <v>162</v>
      </c>
      <c r="E116" s="16" t="s">
        <v>83</v>
      </c>
      <c r="F116" s="16" t="s">
        <v>435</v>
      </c>
      <c r="G116" s="23">
        <v>10</v>
      </c>
      <c r="H116" s="28"/>
    </row>
    <row r="117" spans="1:8" ht="22.9" customHeight="1">
      <c r="A117" s="98"/>
      <c r="B117" s="16" t="s">
        <v>158</v>
      </c>
      <c r="C117" s="16" t="s">
        <v>190</v>
      </c>
      <c r="D117" s="16" t="s">
        <v>162</v>
      </c>
      <c r="E117" s="16" t="s">
        <v>83</v>
      </c>
      <c r="F117" s="16" t="s">
        <v>436</v>
      </c>
      <c r="G117" s="23">
        <v>3.5</v>
      </c>
      <c r="H117" s="28"/>
    </row>
    <row r="118" spans="1:8" ht="22.9" customHeight="1">
      <c r="A118" s="98"/>
      <c r="B118" s="16" t="s">
        <v>158</v>
      </c>
      <c r="C118" s="16" t="s">
        <v>190</v>
      </c>
      <c r="D118" s="16" t="s">
        <v>162</v>
      </c>
      <c r="E118" s="16" t="s">
        <v>83</v>
      </c>
      <c r="F118" s="16" t="s">
        <v>437</v>
      </c>
      <c r="G118" s="23">
        <v>10</v>
      </c>
      <c r="H118" s="28"/>
    </row>
    <row r="119" spans="1:8" ht="22.9" customHeight="1">
      <c r="A119" s="98"/>
      <c r="B119" s="16" t="s">
        <v>158</v>
      </c>
      <c r="C119" s="16" t="s">
        <v>190</v>
      </c>
      <c r="D119" s="16" t="s">
        <v>162</v>
      </c>
      <c r="E119" s="16" t="s">
        <v>83</v>
      </c>
      <c r="F119" s="16" t="s">
        <v>386</v>
      </c>
      <c r="G119" s="23">
        <v>9.15</v>
      </c>
      <c r="H119" s="28"/>
    </row>
    <row r="120" spans="1:8" ht="22.9" customHeight="1">
      <c r="B120" s="16"/>
      <c r="C120" s="16"/>
      <c r="D120" s="16"/>
      <c r="E120" s="16"/>
      <c r="F120" s="16" t="s">
        <v>86</v>
      </c>
      <c r="G120" s="22">
        <v>107.04</v>
      </c>
      <c r="H120" s="27"/>
    </row>
    <row r="121" spans="1:8" ht="22.9" customHeight="1">
      <c r="A121" s="5"/>
      <c r="B121" s="16"/>
      <c r="C121" s="16"/>
      <c r="D121" s="16"/>
      <c r="E121" s="16"/>
      <c r="F121" s="16" t="s">
        <v>193</v>
      </c>
      <c r="G121" s="22">
        <v>50</v>
      </c>
      <c r="H121" s="28"/>
    </row>
    <row r="122" spans="1:8" ht="22.9" customHeight="1">
      <c r="A122" s="5"/>
      <c r="B122" s="16" t="s">
        <v>158</v>
      </c>
      <c r="C122" s="16" t="s">
        <v>191</v>
      </c>
      <c r="D122" s="16" t="s">
        <v>192</v>
      </c>
      <c r="E122" s="16" t="s">
        <v>85</v>
      </c>
      <c r="F122" s="16" t="s">
        <v>426</v>
      </c>
      <c r="G122" s="23">
        <v>50</v>
      </c>
      <c r="H122" s="28"/>
    </row>
    <row r="123" spans="1:8" ht="22.9" customHeight="1">
      <c r="B123" s="16"/>
      <c r="C123" s="16"/>
      <c r="D123" s="16"/>
      <c r="E123" s="16"/>
      <c r="F123" s="16" t="s">
        <v>163</v>
      </c>
      <c r="G123" s="22">
        <v>57.04</v>
      </c>
      <c r="H123" s="28"/>
    </row>
    <row r="124" spans="1:8" ht="22.9" customHeight="1">
      <c r="A124" s="98"/>
      <c r="B124" s="16" t="s">
        <v>194</v>
      </c>
      <c r="C124" s="16" t="s">
        <v>160</v>
      </c>
      <c r="D124" s="16" t="s">
        <v>162</v>
      </c>
      <c r="E124" s="16" t="s">
        <v>85</v>
      </c>
      <c r="F124" s="16" t="s">
        <v>438</v>
      </c>
      <c r="G124" s="23">
        <v>2</v>
      </c>
      <c r="H124" s="28"/>
    </row>
    <row r="125" spans="1:8" ht="22.9" customHeight="1">
      <c r="A125" s="98"/>
      <c r="B125" s="16" t="s">
        <v>194</v>
      </c>
      <c r="C125" s="16" t="s">
        <v>160</v>
      </c>
      <c r="D125" s="16" t="s">
        <v>162</v>
      </c>
      <c r="E125" s="16" t="s">
        <v>85</v>
      </c>
      <c r="F125" s="16" t="s">
        <v>439</v>
      </c>
      <c r="G125" s="23">
        <v>1</v>
      </c>
      <c r="H125" s="28"/>
    </row>
    <row r="126" spans="1:8" ht="22.9" customHeight="1">
      <c r="A126" s="98"/>
      <c r="B126" s="16" t="s">
        <v>194</v>
      </c>
      <c r="C126" s="16" t="s">
        <v>160</v>
      </c>
      <c r="D126" s="16" t="s">
        <v>162</v>
      </c>
      <c r="E126" s="16" t="s">
        <v>85</v>
      </c>
      <c r="F126" s="16" t="s">
        <v>440</v>
      </c>
      <c r="G126" s="23">
        <v>2</v>
      </c>
      <c r="H126" s="28"/>
    </row>
    <row r="127" spans="1:8" ht="22.9" customHeight="1">
      <c r="A127" s="98"/>
      <c r="B127" s="16" t="s">
        <v>194</v>
      </c>
      <c r="C127" s="16" t="s">
        <v>160</v>
      </c>
      <c r="D127" s="16" t="s">
        <v>162</v>
      </c>
      <c r="E127" s="16" t="s">
        <v>85</v>
      </c>
      <c r="F127" s="16" t="s">
        <v>441</v>
      </c>
      <c r="G127" s="23">
        <v>1</v>
      </c>
      <c r="H127" s="28"/>
    </row>
    <row r="128" spans="1:8" ht="22.9" customHeight="1">
      <c r="A128" s="98"/>
      <c r="B128" s="16" t="s">
        <v>194</v>
      </c>
      <c r="C128" s="16" t="s">
        <v>160</v>
      </c>
      <c r="D128" s="16" t="s">
        <v>162</v>
      </c>
      <c r="E128" s="16" t="s">
        <v>85</v>
      </c>
      <c r="F128" s="16" t="s">
        <v>442</v>
      </c>
      <c r="G128" s="23">
        <v>2</v>
      </c>
      <c r="H128" s="28"/>
    </row>
    <row r="129" spans="1:8" ht="22.9" customHeight="1">
      <c r="A129" s="98"/>
      <c r="B129" s="16" t="s">
        <v>194</v>
      </c>
      <c r="C129" s="16" t="s">
        <v>160</v>
      </c>
      <c r="D129" s="16" t="s">
        <v>162</v>
      </c>
      <c r="E129" s="16" t="s">
        <v>85</v>
      </c>
      <c r="F129" s="16" t="s">
        <v>443</v>
      </c>
      <c r="G129" s="23">
        <v>2</v>
      </c>
      <c r="H129" s="28"/>
    </row>
    <row r="130" spans="1:8" ht="22.9" customHeight="1">
      <c r="A130" s="98"/>
      <c r="B130" s="16" t="s">
        <v>194</v>
      </c>
      <c r="C130" s="16" t="s">
        <v>160</v>
      </c>
      <c r="D130" s="16" t="s">
        <v>162</v>
      </c>
      <c r="E130" s="16" t="s">
        <v>85</v>
      </c>
      <c r="F130" s="16" t="s">
        <v>444</v>
      </c>
      <c r="G130" s="23">
        <v>4</v>
      </c>
      <c r="H130" s="28"/>
    </row>
    <row r="131" spans="1:8" ht="22.9" customHeight="1">
      <c r="A131" s="98"/>
      <c r="B131" s="16" t="s">
        <v>194</v>
      </c>
      <c r="C131" s="16" t="s">
        <v>160</v>
      </c>
      <c r="D131" s="16" t="s">
        <v>162</v>
      </c>
      <c r="E131" s="16" t="s">
        <v>85</v>
      </c>
      <c r="F131" s="16" t="s">
        <v>445</v>
      </c>
      <c r="G131" s="23">
        <v>10</v>
      </c>
      <c r="H131" s="28"/>
    </row>
    <row r="132" spans="1:8" ht="22.9" customHeight="1">
      <c r="A132" s="98"/>
      <c r="B132" s="16" t="s">
        <v>194</v>
      </c>
      <c r="C132" s="16" t="s">
        <v>160</v>
      </c>
      <c r="D132" s="16" t="s">
        <v>162</v>
      </c>
      <c r="E132" s="16" t="s">
        <v>85</v>
      </c>
      <c r="F132" s="16" t="s">
        <v>446</v>
      </c>
      <c r="G132" s="23">
        <v>2</v>
      </c>
      <c r="H132" s="28"/>
    </row>
    <row r="133" spans="1:8" ht="22.9" customHeight="1">
      <c r="A133" s="98"/>
      <c r="B133" s="16" t="s">
        <v>194</v>
      </c>
      <c r="C133" s="16" t="s">
        <v>160</v>
      </c>
      <c r="D133" s="16" t="s">
        <v>162</v>
      </c>
      <c r="E133" s="16" t="s">
        <v>85</v>
      </c>
      <c r="F133" s="16" t="s">
        <v>447</v>
      </c>
      <c r="G133" s="23">
        <v>2</v>
      </c>
      <c r="H133" s="28"/>
    </row>
    <row r="134" spans="1:8" ht="22.9" customHeight="1">
      <c r="A134" s="98"/>
      <c r="B134" s="16" t="s">
        <v>194</v>
      </c>
      <c r="C134" s="16" t="s">
        <v>160</v>
      </c>
      <c r="D134" s="16" t="s">
        <v>162</v>
      </c>
      <c r="E134" s="16" t="s">
        <v>85</v>
      </c>
      <c r="F134" s="16" t="s">
        <v>448</v>
      </c>
      <c r="G134" s="23">
        <v>5</v>
      </c>
      <c r="H134" s="28"/>
    </row>
    <row r="135" spans="1:8" ht="22.9" customHeight="1">
      <c r="A135" s="98"/>
      <c r="B135" s="16" t="s">
        <v>194</v>
      </c>
      <c r="C135" s="16" t="s">
        <v>160</v>
      </c>
      <c r="D135" s="16" t="s">
        <v>162</v>
      </c>
      <c r="E135" s="16" t="s">
        <v>85</v>
      </c>
      <c r="F135" s="16" t="s">
        <v>449</v>
      </c>
      <c r="G135" s="23">
        <v>5</v>
      </c>
      <c r="H135" s="28"/>
    </row>
    <row r="136" spans="1:8" ht="22.9" customHeight="1">
      <c r="A136" s="98"/>
      <c r="B136" s="16" t="s">
        <v>194</v>
      </c>
      <c r="C136" s="16" t="s">
        <v>160</v>
      </c>
      <c r="D136" s="16" t="s">
        <v>162</v>
      </c>
      <c r="E136" s="16" t="s">
        <v>85</v>
      </c>
      <c r="F136" s="16" t="s">
        <v>450</v>
      </c>
      <c r="G136" s="23">
        <v>6.6</v>
      </c>
      <c r="H136" s="28"/>
    </row>
    <row r="137" spans="1:8" ht="22.9" customHeight="1">
      <c r="A137" s="98"/>
      <c r="B137" s="16" t="s">
        <v>194</v>
      </c>
      <c r="C137" s="16" t="s">
        <v>160</v>
      </c>
      <c r="D137" s="16" t="s">
        <v>162</v>
      </c>
      <c r="E137" s="16" t="s">
        <v>85</v>
      </c>
      <c r="F137" s="16" t="s">
        <v>451</v>
      </c>
      <c r="G137" s="23">
        <v>12.44</v>
      </c>
      <c r="H137" s="28"/>
    </row>
    <row r="138" spans="1:8" ht="22.9" customHeight="1">
      <c r="B138" s="16"/>
      <c r="C138" s="16"/>
      <c r="D138" s="16"/>
      <c r="E138" s="16"/>
      <c r="F138" s="16" t="s">
        <v>88</v>
      </c>
      <c r="G138" s="22">
        <v>40.51</v>
      </c>
      <c r="H138" s="27"/>
    </row>
    <row r="139" spans="1:8" ht="22.9" customHeight="1">
      <c r="A139" s="5"/>
      <c r="B139" s="16"/>
      <c r="C139" s="16"/>
      <c r="D139" s="16"/>
      <c r="E139" s="16"/>
      <c r="F139" s="16" t="s">
        <v>161</v>
      </c>
      <c r="G139" s="22">
        <v>20.51</v>
      </c>
      <c r="H139" s="28"/>
    </row>
    <row r="140" spans="1:8" ht="22.9" customHeight="1">
      <c r="A140" s="98"/>
      <c r="B140" s="16" t="s">
        <v>195</v>
      </c>
      <c r="C140" s="16" t="s">
        <v>160</v>
      </c>
      <c r="D140" s="16" t="s">
        <v>160</v>
      </c>
      <c r="E140" s="16" t="s">
        <v>87</v>
      </c>
      <c r="F140" s="16" t="s">
        <v>452</v>
      </c>
      <c r="G140" s="23">
        <v>6.19</v>
      </c>
      <c r="H140" s="28"/>
    </row>
    <row r="141" spans="1:8" ht="22.9" customHeight="1">
      <c r="A141" s="98"/>
      <c r="B141" s="16" t="s">
        <v>195</v>
      </c>
      <c r="C141" s="16" t="s">
        <v>160</v>
      </c>
      <c r="D141" s="16" t="s">
        <v>160</v>
      </c>
      <c r="E141" s="16" t="s">
        <v>87</v>
      </c>
      <c r="F141" s="16" t="s">
        <v>453</v>
      </c>
      <c r="G141" s="23">
        <v>9.32</v>
      </c>
      <c r="H141" s="28"/>
    </row>
    <row r="142" spans="1:8" ht="22.9" customHeight="1">
      <c r="A142" s="98"/>
      <c r="B142" s="16" t="s">
        <v>195</v>
      </c>
      <c r="C142" s="16" t="s">
        <v>160</v>
      </c>
      <c r="D142" s="16" t="s">
        <v>160</v>
      </c>
      <c r="E142" s="16" t="s">
        <v>87</v>
      </c>
      <c r="F142" s="16" t="s">
        <v>454</v>
      </c>
      <c r="G142" s="23">
        <v>5</v>
      </c>
      <c r="H142" s="28"/>
    </row>
    <row r="143" spans="1:8" ht="22.9" customHeight="1">
      <c r="B143" s="16"/>
      <c r="C143" s="16"/>
      <c r="D143" s="16"/>
      <c r="E143" s="16"/>
      <c r="F143" s="16" t="s">
        <v>163</v>
      </c>
      <c r="G143" s="22">
        <v>10</v>
      </c>
      <c r="H143" s="28"/>
    </row>
    <row r="144" spans="1:8" ht="22.9" customHeight="1">
      <c r="A144" s="5"/>
      <c r="B144" s="16" t="s">
        <v>196</v>
      </c>
      <c r="C144" s="16" t="s">
        <v>159</v>
      </c>
      <c r="D144" s="16" t="s">
        <v>162</v>
      </c>
      <c r="E144" s="16" t="s">
        <v>87</v>
      </c>
      <c r="F144" s="16" t="s">
        <v>455</v>
      </c>
      <c r="G144" s="23">
        <v>10</v>
      </c>
      <c r="H144" s="28"/>
    </row>
    <row r="145" spans="1:8" ht="22.9" customHeight="1">
      <c r="B145" s="16"/>
      <c r="C145" s="16"/>
      <c r="D145" s="16"/>
      <c r="E145" s="16"/>
      <c r="F145" s="16" t="s">
        <v>161</v>
      </c>
      <c r="G145" s="22">
        <v>10</v>
      </c>
      <c r="H145" s="28"/>
    </row>
    <row r="146" spans="1:8" ht="22.9" customHeight="1">
      <c r="A146" s="98"/>
      <c r="B146" s="16" t="s">
        <v>167</v>
      </c>
      <c r="C146" s="16" t="s">
        <v>160</v>
      </c>
      <c r="D146" s="16" t="s">
        <v>160</v>
      </c>
      <c r="E146" s="16" t="s">
        <v>87</v>
      </c>
      <c r="F146" s="16" t="s">
        <v>456</v>
      </c>
      <c r="G146" s="23">
        <v>5</v>
      </c>
      <c r="H146" s="28"/>
    </row>
    <row r="147" spans="1:8" ht="22.9" customHeight="1">
      <c r="A147" s="98"/>
      <c r="B147" s="16" t="s">
        <v>167</v>
      </c>
      <c r="C147" s="16" t="s">
        <v>160</v>
      </c>
      <c r="D147" s="16" t="s">
        <v>160</v>
      </c>
      <c r="E147" s="16" t="s">
        <v>87</v>
      </c>
      <c r="F147" s="16" t="s">
        <v>457</v>
      </c>
      <c r="G147" s="23">
        <v>5</v>
      </c>
      <c r="H147" s="28"/>
    </row>
    <row r="148" spans="1:8" ht="22.9" customHeight="1">
      <c r="B148" s="16"/>
      <c r="C148" s="16"/>
      <c r="D148" s="16"/>
      <c r="E148" s="16"/>
      <c r="F148" s="16" t="s">
        <v>90</v>
      </c>
      <c r="G148" s="22">
        <v>56.35</v>
      </c>
      <c r="H148" s="27"/>
    </row>
    <row r="149" spans="1:8" ht="22.9" customHeight="1">
      <c r="A149" s="5"/>
      <c r="B149" s="16"/>
      <c r="C149" s="16"/>
      <c r="D149" s="16"/>
      <c r="E149" s="16"/>
      <c r="F149" s="16" t="s">
        <v>163</v>
      </c>
      <c r="G149" s="22">
        <v>56.35</v>
      </c>
      <c r="H149" s="28"/>
    </row>
    <row r="150" spans="1:8" ht="22.9" customHeight="1">
      <c r="A150" s="98"/>
      <c r="B150" s="16" t="s">
        <v>158</v>
      </c>
      <c r="C150" s="16" t="s">
        <v>159</v>
      </c>
      <c r="D150" s="16" t="s">
        <v>162</v>
      </c>
      <c r="E150" s="16" t="s">
        <v>89</v>
      </c>
      <c r="F150" s="16" t="s">
        <v>458</v>
      </c>
      <c r="G150" s="23">
        <v>20</v>
      </c>
      <c r="H150" s="28"/>
    </row>
    <row r="151" spans="1:8" ht="22.9" customHeight="1">
      <c r="A151" s="98"/>
      <c r="B151" s="16" t="s">
        <v>158</v>
      </c>
      <c r="C151" s="16" t="s">
        <v>159</v>
      </c>
      <c r="D151" s="16" t="s">
        <v>162</v>
      </c>
      <c r="E151" s="16" t="s">
        <v>89</v>
      </c>
      <c r="F151" s="16" t="s">
        <v>459</v>
      </c>
      <c r="G151" s="23">
        <v>5</v>
      </c>
      <c r="H151" s="28"/>
    </row>
    <row r="152" spans="1:8" ht="22.9" customHeight="1">
      <c r="A152" s="98"/>
      <c r="B152" s="16" t="s">
        <v>158</v>
      </c>
      <c r="C152" s="16" t="s">
        <v>159</v>
      </c>
      <c r="D152" s="16" t="s">
        <v>162</v>
      </c>
      <c r="E152" s="16" t="s">
        <v>89</v>
      </c>
      <c r="F152" s="16" t="s">
        <v>460</v>
      </c>
      <c r="G152" s="23">
        <v>5</v>
      </c>
      <c r="H152" s="28"/>
    </row>
    <row r="153" spans="1:8" ht="22.9" customHeight="1">
      <c r="A153" s="98"/>
      <c r="B153" s="16" t="s">
        <v>158</v>
      </c>
      <c r="C153" s="16" t="s">
        <v>159</v>
      </c>
      <c r="D153" s="16" t="s">
        <v>162</v>
      </c>
      <c r="E153" s="16" t="s">
        <v>89</v>
      </c>
      <c r="F153" s="16" t="s">
        <v>461</v>
      </c>
      <c r="G153" s="23">
        <v>18</v>
      </c>
      <c r="H153" s="28"/>
    </row>
    <row r="154" spans="1:8" ht="22.9" customHeight="1">
      <c r="A154" s="98"/>
      <c r="B154" s="16" t="s">
        <v>158</v>
      </c>
      <c r="C154" s="16" t="s">
        <v>159</v>
      </c>
      <c r="D154" s="16" t="s">
        <v>162</v>
      </c>
      <c r="E154" s="16" t="s">
        <v>89</v>
      </c>
      <c r="F154" s="16" t="s">
        <v>462</v>
      </c>
      <c r="G154" s="23">
        <v>3</v>
      </c>
      <c r="H154" s="28"/>
    </row>
    <row r="155" spans="1:8" ht="22.9" customHeight="1">
      <c r="A155" s="98"/>
      <c r="B155" s="16" t="s">
        <v>158</v>
      </c>
      <c r="C155" s="16" t="s">
        <v>159</v>
      </c>
      <c r="D155" s="16" t="s">
        <v>162</v>
      </c>
      <c r="E155" s="16" t="s">
        <v>89</v>
      </c>
      <c r="F155" s="16" t="s">
        <v>372</v>
      </c>
      <c r="G155" s="23">
        <v>5.35</v>
      </c>
      <c r="H155" s="28"/>
    </row>
    <row r="156" spans="1:8" ht="22.9" customHeight="1">
      <c r="B156" s="16"/>
      <c r="C156" s="16"/>
      <c r="D156" s="16"/>
      <c r="E156" s="16"/>
      <c r="F156" s="16" t="s">
        <v>92</v>
      </c>
      <c r="G156" s="22">
        <v>45.81</v>
      </c>
      <c r="H156" s="27"/>
    </row>
    <row r="157" spans="1:8" ht="22.9" customHeight="1">
      <c r="A157" s="5"/>
      <c r="B157" s="16"/>
      <c r="C157" s="16"/>
      <c r="D157" s="16"/>
      <c r="E157" s="16"/>
      <c r="F157" s="16" t="s">
        <v>161</v>
      </c>
      <c r="G157" s="22">
        <v>39.43</v>
      </c>
      <c r="H157" s="28"/>
    </row>
    <row r="158" spans="1:8" ht="22.9" customHeight="1">
      <c r="A158" s="98"/>
      <c r="B158" s="16" t="s">
        <v>197</v>
      </c>
      <c r="C158" s="16" t="s">
        <v>160</v>
      </c>
      <c r="D158" s="16" t="s">
        <v>160</v>
      </c>
      <c r="E158" s="16" t="s">
        <v>91</v>
      </c>
      <c r="F158" s="16" t="s">
        <v>463</v>
      </c>
      <c r="G158" s="23">
        <v>7</v>
      </c>
      <c r="H158" s="28"/>
    </row>
    <row r="159" spans="1:8" ht="22.9" customHeight="1">
      <c r="A159" s="98"/>
      <c r="B159" s="16" t="s">
        <v>197</v>
      </c>
      <c r="C159" s="16" t="s">
        <v>160</v>
      </c>
      <c r="D159" s="16" t="s">
        <v>160</v>
      </c>
      <c r="E159" s="16" t="s">
        <v>91</v>
      </c>
      <c r="F159" s="16" t="s">
        <v>464</v>
      </c>
      <c r="G159" s="23">
        <v>7.04</v>
      </c>
      <c r="H159" s="28"/>
    </row>
    <row r="160" spans="1:8" ht="22.9" customHeight="1">
      <c r="A160" s="98"/>
      <c r="B160" s="16" t="s">
        <v>197</v>
      </c>
      <c r="C160" s="16" t="s">
        <v>160</v>
      </c>
      <c r="D160" s="16" t="s">
        <v>160</v>
      </c>
      <c r="E160" s="16" t="s">
        <v>91</v>
      </c>
      <c r="F160" s="16" t="s">
        <v>465</v>
      </c>
      <c r="G160" s="23">
        <v>4.08</v>
      </c>
      <c r="H160" s="28"/>
    </row>
    <row r="161" spans="1:8" ht="22.9" customHeight="1">
      <c r="A161" s="98"/>
      <c r="B161" s="16" t="s">
        <v>197</v>
      </c>
      <c r="C161" s="16" t="s">
        <v>160</v>
      </c>
      <c r="D161" s="16" t="s">
        <v>160</v>
      </c>
      <c r="E161" s="16" t="s">
        <v>91</v>
      </c>
      <c r="F161" s="16" t="s">
        <v>386</v>
      </c>
      <c r="G161" s="23">
        <v>21.32</v>
      </c>
      <c r="H161" s="28"/>
    </row>
    <row r="162" spans="1:8" ht="22.9" customHeight="1">
      <c r="B162" s="16"/>
      <c r="C162" s="16"/>
      <c r="D162" s="16"/>
      <c r="E162" s="16"/>
      <c r="F162" s="16" t="s">
        <v>163</v>
      </c>
      <c r="G162" s="22">
        <v>6.38</v>
      </c>
      <c r="H162" s="28"/>
    </row>
    <row r="163" spans="1:8" ht="22.9" customHeight="1">
      <c r="A163" s="5"/>
      <c r="B163" s="16" t="s">
        <v>197</v>
      </c>
      <c r="C163" s="16" t="s">
        <v>160</v>
      </c>
      <c r="D163" s="16" t="s">
        <v>162</v>
      </c>
      <c r="E163" s="16" t="s">
        <v>91</v>
      </c>
      <c r="F163" s="16" t="s">
        <v>466</v>
      </c>
      <c r="G163" s="23">
        <v>6.38</v>
      </c>
      <c r="H163" s="28"/>
    </row>
    <row r="164" spans="1:8" ht="22.9" customHeight="1">
      <c r="B164" s="16"/>
      <c r="C164" s="16"/>
      <c r="D164" s="16"/>
      <c r="E164" s="16"/>
      <c r="F164" s="16" t="s">
        <v>96</v>
      </c>
      <c r="G164" s="22">
        <v>73.17</v>
      </c>
      <c r="H164" s="27"/>
    </row>
    <row r="165" spans="1:8" ht="22.9" customHeight="1">
      <c r="A165" s="5"/>
      <c r="B165" s="16"/>
      <c r="C165" s="16"/>
      <c r="D165" s="16"/>
      <c r="E165" s="16"/>
      <c r="F165" s="16" t="s">
        <v>163</v>
      </c>
      <c r="G165" s="22">
        <v>73.17</v>
      </c>
      <c r="H165" s="28"/>
    </row>
    <row r="166" spans="1:8" ht="22.9" customHeight="1">
      <c r="A166" s="98"/>
      <c r="B166" s="16" t="s">
        <v>158</v>
      </c>
      <c r="C166" s="16" t="s">
        <v>168</v>
      </c>
      <c r="D166" s="16" t="s">
        <v>162</v>
      </c>
      <c r="E166" s="16" t="s">
        <v>95</v>
      </c>
      <c r="F166" s="16" t="s">
        <v>467</v>
      </c>
      <c r="G166" s="23">
        <v>10</v>
      </c>
      <c r="H166" s="28"/>
    </row>
    <row r="167" spans="1:8" ht="22.9" customHeight="1">
      <c r="A167" s="98"/>
      <c r="B167" s="16" t="s">
        <v>158</v>
      </c>
      <c r="C167" s="16" t="s">
        <v>168</v>
      </c>
      <c r="D167" s="16" t="s">
        <v>162</v>
      </c>
      <c r="E167" s="16" t="s">
        <v>95</v>
      </c>
      <c r="F167" s="16" t="s">
        <v>468</v>
      </c>
      <c r="G167" s="23">
        <v>10</v>
      </c>
      <c r="H167" s="28"/>
    </row>
    <row r="168" spans="1:8" ht="22.9" customHeight="1">
      <c r="A168" s="98"/>
      <c r="B168" s="16" t="s">
        <v>158</v>
      </c>
      <c r="C168" s="16" t="s">
        <v>168</v>
      </c>
      <c r="D168" s="16" t="s">
        <v>162</v>
      </c>
      <c r="E168" s="16" t="s">
        <v>95</v>
      </c>
      <c r="F168" s="16" t="s">
        <v>469</v>
      </c>
      <c r="G168" s="23">
        <v>10</v>
      </c>
      <c r="H168" s="28"/>
    </row>
    <row r="169" spans="1:8" ht="22.9" customHeight="1">
      <c r="A169" s="98"/>
      <c r="B169" s="16" t="s">
        <v>158</v>
      </c>
      <c r="C169" s="16" t="s">
        <v>168</v>
      </c>
      <c r="D169" s="16" t="s">
        <v>162</v>
      </c>
      <c r="E169" s="16" t="s">
        <v>95</v>
      </c>
      <c r="F169" s="16" t="s">
        <v>470</v>
      </c>
      <c r="G169" s="23">
        <v>5</v>
      </c>
      <c r="H169" s="28"/>
    </row>
    <row r="170" spans="1:8" ht="22.9" customHeight="1">
      <c r="A170" s="98"/>
      <c r="B170" s="16" t="s">
        <v>158</v>
      </c>
      <c r="C170" s="16" t="s">
        <v>168</v>
      </c>
      <c r="D170" s="16" t="s">
        <v>162</v>
      </c>
      <c r="E170" s="16" t="s">
        <v>95</v>
      </c>
      <c r="F170" s="16" t="s">
        <v>471</v>
      </c>
      <c r="G170" s="23">
        <v>10</v>
      </c>
      <c r="H170" s="28"/>
    </row>
    <row r="171" spans="1:8" ht="22.9" customHeight="1">
      <c r="A171" s="98"/>
      <c r="B171" s="16" t="s">
        <v>158</v>
      </c>
      <c r="C171" s="16" t="s">
        <v>168</v>
      </c>
      <c r="D171" s="16" t="s">
        <v>162</v>
      </c>
      <c r="E171" s="16" t="s">
        <v>95</v>
      </c>
      <c r="F171" s="16" t="s">
        <v>472</v>
      </c>
      <c r="G171" s="23">
        <v>10</v>
      </c>
      <c r="H171" s="28"/>
    </row>
    <row r="172" spans="1:8" ht="22.9" customHeight="1">
      <c r="A172" s="98"/>
      <c r="B172" s="16" t="s">
        <v>158</v>
      </c>
      <c r="C172" s="16" t="s">
        <v>168</v>
      </c>
      <c r="D172" s="16" t="s">
        <v>162</v>
      </c>
      <c r="E172" s="16" t="s">
        <v>95</v>
      </c>
      <c r="F172" s="16" t="s">
        <v>473</v>
      </c>
      <c r="G172" s="23">
        <v>3.43</v>
      </c>
      <c r="H172" s="28"/>
    </row>
    <row r="173" spans="1:8" ht="22.9" customHeight="1">
      <c r="A173" s="98"/>
      <c r="B173" s="16" t="s">
        <v>158</v>
      </c>
      <c r="C173" s="16" t="s">
        <v>168</v>
      </c>
      <c r="D173" s="16" t="s">
        <v>162</v>
      </c>
      <c r="E173" s="16" t="s">
        <v>95</v>
      </c>
      <c r="F173" s="16" t="s">
        <v>474</v>
      </c>
      <c r="G173" s="23">
        <v>3.5</v>
      </c>
      <c r="H173" s="28"/>
    </row>
    <row r="174" spans="1:8" ht="22.9" customHeight="1">
      <c r="A174" s="98"/>
      <c r="B174" s="16" t="s">
        <v>158</v>
      </c>
      <c r="C174" s="16" t="s">
        <v>168</v>
      </c>
      <c r="D174" s="16" t="s">
        <v>162</v>
      </c>
      <c r="E174" s="16" t="s">
        <v>95</v>
      </c>
      <c r="F174" s="16" t="s">
        <v>372</v>
      </c>
      <c r="G174" s="23">
        <v>11.23</v>
      </c>
      <c r="H174" s="28"/>
    </row>
    <row r="175" spans="1:8" ht="22.9" customHeight="1">
      <c r="B175" s="16"/>
      <c r="C175" s="16"/>
      <c r="D175" s="16"/>
      <c r="E175" s="16"/>
      <c r="F175" s="16" t="s">
        <v>98</v>
      </c>
      <c r="G175" s="22">
        <v>231.05</v>
      </c>
      <c r="H175" s="27"/>
    </row>
    <row r="176" spans="1:8" ht="22.9" customHeight="1">
      <c r="A176" s="5"/>
      <c r="B176" s="16"/>
      <c r="C176" s="16"/>
      <c r="D176" s="16"/>
      <c r="E176" s="16"/>
      <c r="F176" s="16" t="s">
        <v>163</v>
      </c>
      <c r="G176" s="22">
        <v>182.05</v>
      </c>
      <c r="H176" s="28"/>
    </row>
    <row r="177" spans="1:8" ht="22.9" customHeight="1">
      <c r="A177" s="98"/>
      <c r="B177" s="16" t="s">
        <v>198</v>
      </c>
      <c r="C177" s="16" t="s">
        <v>162</v>
      </c>
      <c r="D177" s="16" t="s">
        <v>162</v>
      </c>
      <c r="E177" s="16" t="s">
        <v>97</v>
      </c>
      <c r="F177" s="16" t="s">
        <v>475</v>
      </c>
      <c r="G177" s="23">
        <v>40.200000000000003</v>
      </c>
      <c r="H177" s="28"/>
    </row>
    <row r="178" spans="1:8" ht="22.9" customHeight="1">
      <c r="A178" s="98"/>
      <c r="B178" s="16" t="s">
        <v>198</v>
      </c>
      <c r="C178" s="16" t="s">
        <v>162</v>
      </c>
      <c r="D178" s="16" t="s">
        <v>162</v>
      </c>
      <c r="E178" s="16" t="s">
        <v>97</v>
      </c>
      <c r="F178" s="16" t="s">
        <v>476</v>
      </c>
      <c r="G178" s="23">
        <v>18.7</v>
      </c>
      <c r="H178" s="28"/>
    </row>
    <row r="179" spans="1:8" ht="22.9" customHeight="1">
      <c r="A179" s="98"/>
      <c r="B179" s="16" t="s">
        <v>198</v>
      </c>
      <c r="C179" s="16" t="s">
        <v>162</v>
      </c>
      <c r="D179" s="16" t="s">
        <v>162</v>
      </c>
      <c r="E179" s="16" t="s">
        <v>97</v>
      </c>
      <c r="F179" s="16" t="s">
        <v>477</v>
      </c>
      <c r="G179" s="23">
        <v>120.15</v>
      </c>
      <c r="H179" s="28"/>
    </row>
    <row r="180" spans="1:8" ht="22.9" customHeight="1">
      <c r="A180" s="98"/>
      <c r="B180" s="16" t="s">
        <v>198</v>
      </c>
      <c r="C180" s="16" t="s">
        <v>162</v>
      </c>
      <c r="D180" s="16" t="s">
        <v>162</v>
      </c>
      <c r="E180" s="16" t="s">
        <v>97</v>
      </c>
      <c r="F180" s="16" t="s">
        <v>478</v>
      </c>
      <c r="G180" s="23">
        <v>3</v>
      </c>
      <c r="H180" s="28"/>
    </row>
    <row r="181" spans="1:8" ht="22.9" customHeight="1">
      <c r="B181" s="16"/>
      <c r="C181" s="16"/>
      <c r="D181" s="16"/>
      <c r="E181" s="16"/>
      <c r="F181" s="16" t="s">
        <v>200</v>
      </c>
      <c r="G181" s="22">
        <v>39</v>
      </c>
      <c r="H181" s="28"/>
    </row>
    <row r="182" spans="1:8" ht="22.9" customHeight="1">
      <c r="A182" s="98"/>
      <c r="B182" s="16" t="s">
        <v>198</v>
      </c>
      <c r="C182" s="16" t="s">
        <v>162</v>
      </c>
      <c r="D182" s="16" t="s">
        <v>199</v>
      </c>
      <c r="E182" s="16" t="s">
        <v>97</v>
      </c>
      <c r="F182" s="16" t="s">
        <v>479</v>
      </c>
      <c r="G182" s="23">
        <v>1</v>
      </c>
      <c r="H182" s="28"/>
    </row>
    <row r="183" spans="1:8" ht="22.9" customHeight="1">
      <c r="A183" s="98"/>
      <c r="B183" s="16" t="s">
        <v>198</v>
      </c>
      <c r="C183" s="16" t="s">
        <v>162</v>
      </c>
      <c r="D183" s="16" t="s">
        <v>199</v>
      </c>
      <c r="E183" s="16" t="s">
        <v>97</v>
      </c>
      <c r="F183" s="16" t="s">
        <v>480</v>
      </c>
      <c r="G183" s="23">
        <v>25</v>
      </c>
      <c r="H183" s="28"/>
    </row>
    <row r="184" spans="1:8" ht="22.9" customHeight="1">
      <c r="A184" s="98"/>
      <c r="B184" s="16" t="s">
        <v>198</v>
      </c>
      <c r="C184" s="16" t="s">
        <v>162</v>
      </c>
      <c r="D184" s="16" t="s">
        <v>199</v>
      </c>
      <c r="E184" s="16" t="s">
        <v>97</v>
      </c>
      <c r="F184" s="16" t="s">
        <v>481</v>
      </c>
      <c r="G184" s="23">
        <v>10</v>
      </c>
      <c r="H184" s="28"/>
    </row>
    <row r="185" spans="1:8" ht="22.9" customHeight="1">
      <c r="A185" s="98"/>
      <c r="B185" s="16" t="s">
        <v>198</v>
      </c>
      <c r="C185" s="16" t="s">
        <v>162</v>
      </c>
      <c r="D185" s="16" t="s">
        <v>199</v>
      </c>
      <c r="E185" s="16" t="s">
        <v>97</v>
      </c>
      <c r="F185" s="16" t="s">
        <v>482</v>
      </c>
      <c r="G185" s="23">
        <v>3</v>
      </c>
      <c r="H185" s="28"/>
    </row>
    <row r="186" spans="1:8" ht="22.9" customHeight="1">
      <c r="B186" s="16"/>
      <c r="C186" s="16"/>
      <c r="D186" s="16"/>
      <c r="E186" s="16"/>
      <c r="F186" s="16" t="s">
        <v>202</v>
      </c>
      <c r="G186" s="22">
        <v>10</v>
      </c>
      <c r="H186" s="28"/>
    </row>
    <row r="187" spans="1:8" ht="22.9" customHeight="1">
      <c r="A187" s="5"/>
      <c r="B187" s="16" t="s">
        <v>198</v>
      </c>
      <c r="C187" s="16" t="s">
        <v>162</v>
      </c>
      <c r="D187" s="16" t="s">
        <v>201</v>
      </c>
      <c r="E187" s="16" t="s">
        <v>97</v>
      </c>
      <c r="F187" s="16" t="s">
        <v>483</v>
      </c>
      <c r="G187" s="23">
        <v>10</v>
      </c>
      <c r="H187" s="28"/>
    </row>
    <row r="188" spans="1:8" ht="22.9" customHeight="1">
      <c r="B188" s="16"/>
      <c r="C188" s="16"/>
      <c r="D188" s="16"/>
      <c r="E188" s="16"/>
      <c r="F188" s="16" t="s">
        <v>100</v>
      </c>
      <c r="G188" s="22">
        <v>30.4</v>
      </c>
      <c r="H188" s="27"/>
    </row>
    <row r="189" spans="1:8" ht="22.9" customHeight="1">
      <c r="A189" s="5"/>
      <c r="B189" s="16"/>
      <c r="C189" s="16"/>
      <c r="D189" s="16"/>
      <c r="E189" s="16"/>
      <c r="F189" s="16" t="s">
        <v>203</v>
      </c>
      <c r="G189" s="22">
        <v>30.4</v>
      </c>
      <c r="H189" s="28"/>
    </row>
    <row r="190" spans="1:8" ht="22.9" customHeight="1">
      <c r="A190" s="98"/>
      <c r="B190" s="16" t="s">
        <v>188</v>
      </c>
      <c r="C190" s="16" t="s">
        <v>160</v>
      </c>
      <c r="D190" s="16" t="s">
        <v>190</v>
      </c>
      <c r="E190" s="16" t="s">
        <v>99</v>
      </c>
      <c r="F190" s="16" t="s">
        <v>484</v>
      </c>
      <c r="G190" s="23">
        <v>2</v>
      </c>
      <c r="H190" s="28"/>
    </row>
    <row r="191" spans="1:8" ht="22.9" customHeight="1">
      <c r="A191" s="98"/>
      <c r="B191" s="16" t="s">
        <v>188</v>
      </c>
      <c r="C191" s="16" t="s">
        <v>160</v>
      </c>
      <c r="D191" s="16" t="s">
        <v>190</v>
      </c>
      <c r="E191" s="16" t="s">
        <v>99</v>
      </c>
      <c r="F191" s="16" t="s">
        <v>485</v>
      </c>
      <c r="G191" s="23">
        <v>12</v>
      </c>
      <c r="H191" s="28"/>
    </row>
    <row r="192" spans="1:8" ht="22.9" customHeight="1">
      <c r="A192" s="98"/>
      <c r="B192" s="16" t="s">
        <v>188</v>
      </c>
      <c r="C192" s="16" t="s">
        <v>160</v>
      </c>
      <c r="D192" s="16" t="s">
        <v>190</v>
      </c>
      <c r="E192" s="16" t="s">
        <v>99</v>
      </c>
      <c r="F192" s="16" t="s">
        <v>486</v>
      </c>
      <c r="G192" s="23">
        <v>4.8</v>
      </c>
      <c r="H192" s="28"/>
    </row>
    <row r="193" spans="1:8" ht="22.9" customHeight="1">
      <c r="A193" s="98"/>
      <c r="B193" s="16" t="s">
        <v>188</v>
      </c>
      <c r="C193" s="16" t="s">
        <v>160</v>
      </c>
      <c r="D193" s="16" t="s">
        <v>190</v>
      </c>
      <c r="E193" s="16" t="s">
        <v>99</v>
      </c>
      <c r="F193" s="16" t="s">
        <v>487</v>
      </c>
      <c r="G193" s="23">
        <v>11.6</v>
      </c>
      <c r="H193" s="28"/>
    </row>
    <row r="194" spans="1:8" ht="22.9" customHeight="1">
      <c r="B194" s="16"/>
      <c r="C194" s="16"/>
      <c r="D194" s="16"/>
      <c r="E194" s="16"/>
      <c r="F194" s="16" t="s">
        <v>102</v>
      </c>
      <c r="G194" s="22">
        <v>6.5</v>
      </c>
      <c r="H194" s="27"/>
    </row>
    <row r="195" spans="1:8" ht="22.9" customHeight="1">
      <c r="A195" s="5"/>
      <c r="B195" s="16"/>
      <c r="C195" s="16"/>
      <c r="D195" s="16"/>
      <c r="E195" s="16"/>
      <c r="F195" s="16" t="s">
        <v>163</v>
      </c>
      <c r="G195" s="22">
        <v>6.5</v>
      </c>
      <c r="H195" s="28"/>
    </row>
    <row r="196" spans="1:8" ht="22.9" customHeight="1">
      <c r="A196" s="98"/>
      <c r="B196" s="16" t="s">
        <v>158</v>
      </c>
      <c r="C196" s="16" t="s">
        <v>204</v>
      </c>
      <c r="D196" s="16" t="s">
        <v>162</v>
      </c>
      <c r="E196" s="16" t="s">
        <v>101</v>
      </c>
      <c r="F196" s="16" t="s">
        <v>488</v>
      </c>
      <c r="G196" s="23">
        <v>3</v>
      </c>
      <c r="H196" s="28"/>
    </row>
    <row r="197" spans="1:8" ht="22.9" customHeight="1">
      <c r="A197" s="98"/>
      <c r="B197" s="16" t="s">
        <v>158</v>
      </c>
      <c r="C197" s="16" t="s">
        <v>204</v>
      </c>
      <c r="D197" s="16" t="s">
        <v>162</v>
      </c>
      <c r="E197" s="16" t="s">
        <v>101</v>
      </c>
      <c r="F197" s="16" t="s">
        <v>489</v>
      </c>
      <c r="G197" s="23">
        <v>3.5</v>
      </c>
      <c r="H197" s="28"/>
    </row>
    <row r="198" spans="1:8" ht="22.9" customHeight="1">
      <c r="B198" s="16"/>
      <c r="C198" s="16"/>
      <c r="D198" s="16"/>
      <c r="E198" s="16"/>
      <c r="F198" s="16" t="s">
        <v>104</v>
      </c>
      <c r="G198" s="22">
        <v>18.2</v>
      </c>
      <c r="H198" s="27"/>
    </row>
    <row r="199" spans="1:8" ht="22.9" customHeight="1">
      <c r="A199" s="5"/>
      <c r="B199" s="16"/>
      <c r="C199" s="16"/>
      <c r="D199" s="16"/>
      <c r="E199" s="16"/>
      <c r="F199" s="16" t="s">
        <v>163</v>
      </c>
      <c r="G199" s="22">
        <v>18.2</v>
      </c>
      <c r="H199" s="28"/>
    </row>
    <row r="200" spans="1:8" ht="22.9" customHeight="1">
      <c r="A200" s="98"/>
      <c r="B200" s="16" t="s">
        <v>184</v>
      </c>
      <c r="C200" s="16" t="s">
        <v>162</v>
      </c>
      <c r="D200" s="16" t="s">
        <v>162</v>
      </c>
      <c r="E200" s="16" t="s">
        <v>103</v>
      </c>
      <c r="F200" s="16" t="s">
        <v>490</v>
      </c>
      <c r="G200" s="23">
        <v>3</v>
      </c>
      <c r="H200" s="28"/>
    </row>
    <row r="201" spans="1:8" ht="22.9" customHeight="1">
      <c r="A201" s="98"/>
      <c r="B201" s="16" t="s">
        <v>184</v>
      </c>
      <c r="C201" s="16" t="s">
        <v>162</v>
      </c>
      <c r="D201" s="16" t="s">
        <v>162</v>
      </c>
      <c r="E201" s="16" t="s">
        <v>103</v>
      </c>
      <c r="F201" s="16" t="s">
        <v>491</v>
      </c>
      <c r="G201" s="23">
        <v>6</v>
      </c>
      <c r="H201" s="28"/>
    </row>
    <row r="202" spans="1:8" ht="22.9" customHeight="1">
      <c r="A202" s="98"/>
      <c r="B202" s="16" t="s">
        <v>184</v>
      </c>
      <c r="C202" s="16" t="s">
        <v>162</v>
      </c>
      <c r="D202" s="16" t="s">
        <v>162</v>
      </c>
      <c r="E202" s="16" t="s">
        <v>103</v>
      </c>
      <c r="F202" s="16" t="s">
        <v>492</v>
      </c>
      <c r="G202" s="23">
        <v>1</v>
      </c>
      <c r="H202" s="28"/>
    </row>
    <row r="203" spans="1:8" ht="22.9" customHeight="1">
      <c r="A203" s="98"/>
      <c r="B203" s="16" t="s">
        <v>184</v>
      </c>
      <c r="C203" s="16" t="s">
        <v>162</v>
      </c>
      <c r="D203" s="16" t="s">
        <v>162</v>
      </c>
      <c r="E203" s="16" t="s">
        <v>103</v>
      </c>
      <c r="F203" s="16" t="s">
        <v>493</v>
      </c>
      <c r="G203" s="23">
        <v>5.6</v>
      </c>
      <c r="H203" s="28"/>
    </row>
    <row r="204" spans="1:8" ht="22.9" customHeight="1">
      <c r="A204" s="98"/>
      <c r="B204" s="16" t="s">
        <v>184</v>
      </c>
      <c r="C204" s="16" t="s">
        <v>162</v>
      </c>
      <c r="D204" s="16" t="s">
        <v>162</v>
      </c>
      <c r="E204" s="16" t="s">
        <v>103</v>
      </c>
      <c r="F204" s="16" t="s">
        <v>494</v>
      </c>
      <c r="G204" s="23">
        <v>2</v>
      </c>
      <c r="H204" s="28"/>
    </row>
    <row r="205" spans="1:8" ht="22.9" customHeight="1">
      <c r="A205" s="98"/>
      <c r="B205" s="16" t="s">
        <v>184</v>
      </c>
      <c r="C205" s="16" t="s">
        <v>162</v>
      </c>
      <c r="D205" s="16" t="s">
        <v>162</v>
      </c>
      <c r="E205" s="16" t="s">
        <v>103</v>
      </c>
      <c r="F205" s="16" t="s">
        <v>495</v>
      </c>
      <c r="G205" s="23">
        <v>0.6</v>
      </c>
      <c r="H205" s="28"/>
    </row>
    <row r="206" spans="1:8" ht="22.9" customHeight="1">
      <c r="B206" s="16"/>
      <c r="C206" s="16"/>
      <c r="D206" s="16"/>
      <c r="E206" s="16"/>
      <c r="F206" s="16" t="s">
        <v>106</v>
      </c>
      <c r="G206" s="22">
        <v>52.69</v>
      </c>
      <c r="H206" s="27"/>
    </row>
    <row r="207" spans="1:8" ht="22.9" customHeight="1">
      <c r="A207" s="5"/>
      <c r="B207" s="16"/>
      <c r="C207" s="16"/>
      <c r="D207" s="16"/>
      <c r="E207" s="16"/>
      <c r="F207" s="16" t="s">
        <v>163</v>
      </c>
      <c r="G207" s="22">
        <v>52.69</v>
      </c>
      <c r="H207" s="28"/>
    </row>
    <row r="208" spans="1:8" ht="22.9" customHeight="1">
      <c r="A208" s="98"/>
      <c r="B208" s="16" t="s">
        <v>158</v>
      </c>
      <c r="C208" s="16" t="s">
        <v>159</v>
      </c>
      <c r="D208" s="16" t="s">
        <v>162</v>
      </c>
      <c r="E208" s="16" t="s">
        <v>105</v>
      </c>
      <c r="F208" s="16" t="s">
        <v>496</v>
      </c>
      <c r="G208" s="23">
        <v>1.35</v>
      </c>
      <c r="H208" s="28"/>
    </row>
    <row r="209" spans="1:8" ht="22.9" customHeight="1">
      <c r="A209" s="98"/>
      <c r="B209" s="16" t="s">
        <v>158</v>
      </c>
      <c r="C209" s="16" t="s">
        <v>159</v>
      </c>
      <c r="D209" s="16" t="s">
        <v>162</v>
      </c>
      <c r="E209" s="16" t="s">
        <v>105</v>
      </c>
      <c r="F209" s="16" t="s">
        <v>497</v>
      </c>
      <c r="G209" s="23">
        <v>6.8</v>
      </c>
      <c r="H209" s="28"/>
    </row>
    <row r="210" spans="1:8" ht="22.9" customHeight="1">
      <c r="A210" s="98"/>
      <c r="B210" s="16" t="s">
        <v>158</v>
      </c>
      <c r="C210" s="16" t="s">
        <v>159</v>
      </c>
      <c r="D210" s="16" t="s">
        <v>162</v>
      </c>
      <c r="E210" s="16" t="s">
        <v>105</v>
      </c>
      <c r="F210" s="16" t="s">
        <v>498</v>
      </c>
      <c r="G210" s="23">
        <v>10</v>
      </c>
      <c r="H210" s="28"/>
    </row>
    <row r="211" spans="1:8" ht="22.9" customHeight="1">
      <c r="A211" s="98"/>
      <c r="B211" s="16" t="s">
        <v>158</v>
      </c>
      <c r="C211" s="16" t="s">
        <v>159</v>
      </c>
      <c r="D211" s="16" t="s">
        <v>162</v>
      </c>
      <c r="E211" s="16" t="s">
        <v>105</v>
      </c>
      <c r="F211" s="16" t="s">
        <v>499</v>
      </c>
      <c r="G211" s="23">
        <v>2</v>
      </c>
      <c r="H211" s="28"/>
    </row>
    <row r="212" spans="1:8" ht="22.9" customHeight="1">
      <c r="A212" s="98"/>
      <c r="B212" s="16" t="s">
        <v>158</v>
      </c>
      <c r="C212" s="16" t="s">
        <v>159</v>
      </c>
      <c r="D212" s="16" t="s">
        <v>162</v>
      </c>
      <c r="E212" s="16" t="s">
        <v>105</v>
      </c>
      <c r="F212" s="16" t="s">
        <v>500</v>
      </c>
      <c r="G212" s="23">
        <v>14</v>
      </c>
      <c r="H212" s="28"/>
    </row>
    <row r="213" spans="1:8" ht="22.9" customHeight="1">
      <c r="A213" s="98"/>
      <c r="B213" s="16" t="s">
        <v>158</v>
      </c>
      <c r="C213" s="16" t="s">
        <v>159</v>
      </c>
      <c r="D213" s="16" t="s">
        <v>162</v>
      </c>
      <c r="E213" s="16" t="s">
        <v>105</v>
      </c>
      <c r="F213" s="16" t="s">
        <v>372</v>
      </c>
      <c r="G213" s="23">
        <v>18.54</v>
      </c>
      <c r="H213" s="28"/>
    </row>
    <row r="214" spans="1:8" ht="22.9" customHeight="1">
      <c r="B214" s="16"/>
      <c r="C214" s="16"/>
      <c r="D214" s="16"/>
      <c r="E214" s="16"/>
      <c r="F214" s="16" t="s">
        <v>108</v>
      </c>
      <c r="G214" s="22">
        <v>408.3</v>
      </c>
      <c r="H214" s="27"/>
    </row>
    <row r="215" spans="1:8" ht="22.9" customHeight="1">
      <c r="A215" s="5"/>
      <c r="B215" s="16"/>
      <c r="C215" s="16"/>
      <c r="D215" s="16"/>
      <c r="E215" s="16"/>
      <c r="F215" s="16" t="s">
        <v>163</v>
      </c>
      <c r="G215" s="22">
        <v>3.09</v>
      </c>
      <c r="H215" s="28"/>
    </row>
    <row r="216" spans="1:8" ht="22.9" customHeight="1">
      <c r="A216" s="5"/>
      <c r="B216" s="16" t="s">
        <v>158</v>
      </c>
      <c r="C216" s="16" t="s">
        <v>159</v>
      </c>
      <c r="D216" s="16" t="s">
        <v>162</v>
      </c>
      <c r="E216" s="16" t="s">
        <v>107</v>
      </c>
      <c r="F216" s="16" t="s">
        <v>372</v>
      </c>
      <c r="G216" s="23">
        <v>3.09</v>
      </c>
      <c r="H216" s="28"/>
    </row>
    <row r="217" spans="1:8" ht="22.9" customHeight="1">
      <c r="B217" s="16"/>
      <c r="C217" s="16"/>
      <c r="D217" s="16"/>
      <c r="E217" s="16"/>
      <c r="F217" s="16" t="s">
        <v>208</v>
      </c>
      <c r="G217" s="22">
        <v>405.21</v>
      </c>
      <c r="H217" s="28"/>
    </row>
    <row r="218" spans="1:8" ht="22.9" customHeight="1">
      <c r="A218" s="98"/>
      <c r="B218" s="16" t="s">
        <v>188</v>
      </c>
      <c r="C218" s="16" t="s">
        <v>165</v>
      </c>
      <c r="D218" s="16" t="s">
        <v>160</v>
      </c>
      <c r="E218" s="16" t="s">
        <v>107</v>
      </c>
      <c r="F218" s="16" t="s">
        <v>501</v>
      </c>
      <c r="G218" s="23">
        <v>5.21</v>
      </c>
      <c r="H218" s="28"/>
    </row>
    <row r="219" spans="1:8" ht="22.9" customHeight="1">
      <c r="A219" s="98"/>
      <c r="B219" s="16" t="s">
        <v>188</v>
      </c>
      <c r="C219" s="16" t="s">
        <v>165</v>
      </c>
      <c r="D219" s="16" t="s">
        <v>160</v>
      </c>
      <c r="E219" s="16" t="s">
        <v>107</v>
      </c>
      <c r="F219" s="16" t="s">
        <v>502</v>
      </c>
      <c r="G219" s="23">
        <v>400</v>
      </c>
      <c r="H219" s="28"/>
    </row>
    <row r="220" spans="1:8" ht="22.9" customHeight="1">
      <c r="B220" s="16"/>
      <c r="C220" s="16"/>
      <c r="D220" s="16"/>
      <c r="E220" s="16"/>
      <c r="F220" s="16" t="s">
        <v>110</v>
      </c>
      <c r="G220" s="22">
        <v>55.08</v>
      </c>
      <c r="H220" s="27"/>
    </row>
    <row r="221" spans="1:8" ht="22.9" customHeight="1">
      <c r="A221" s="5"/>
      <c r="B221" s="16"/>
      <c r="C221" s="16"/>
      <c r="D221" s="16"/>
      <c r="E221" s="16"/>
      <c r="F221" s="16" t="s">
        <v>209</v>
      </c>
      <c r="G221" s="22">
        <v>55.08</v>
      </c>
      <c r="H221" s="28"/>
    </row>
    <row r="222" spans="1:8" ht="22.9" customHeight="1">
      <c r="A222" s="98"/>
      <c r="B222" s="16" t="s">
        <v>164</v>
      </c>
      <c r="C222" s="16" t="s">
        <v>160</v>
      </c>
      <c r="D222" s="16" t="s">
        <v>186</v>
      </c>
      <c r="E222" s="16" t="s">
        <v>109</v>
      </c>
      <c r="F222" s="16" t="s">
        <v>503</v>
      </c>
      <c r="G222" s="23">
        <v>8</v>
      </c>
      <c r="H222" s="28"/>
    </row>
    <row r="223" spans="1:8" ht="22.9" customHeight="1">
      <c r="A223" s="98"/>
      <c r="B223" s="16" t="s">
        <v>164</v>
      </c>
      <c r="C223" s="16" t="s">
        <v>160</v>
      </c>
      <c r="D223" s="16" t="s">
        <v>186</v>
      </c>
      <c r="E223" s="16" t="s">
        <v>109</v>
      </c>
      <c r="F223" s="16" t="s">
        <v>504</v>
      </c>
      <c r="G223" s="23">
        <v>6</v>
      </c>
      <c r="H223" s="28"/>
    </row>
    <row r="224" spans="1:8" ht="22.9" customHeight="1">
      <c r="A224" s="98"/>
      <c r="B224" s="16" t="s">
        <v>164</v>
      </c>
      <c r="C224" s="16" t="s">
        <v>160</v>
      </c>
      <c r="D224" s="16" t="s">
        <v>186</v>
      </c>
      <c r="E224" s="16" t="s">
        <v>109</v>
      </c>
      <c r="F224" s="16" t="s">
        <v>505</v>
      </c>
      <c r="G224" s="23">
        <v>3</v>
      </c>
      <c r="H224" s="28"/>
    </row>
    <row r="225" spans="1:8" ht="22.9" customHeight="1">
      <c r="A225" s="98"/>
      <c r="B225" s="16" t="s">
        <v>164</v>
      </c>
      <c r="C225" s="16" t="s">
        <v>160</v>
      </c>
      <c r="D225" s="16" t="s">
        <v>186</v>
      </c>
      <c r="E225" s="16" t="s">
        <v>109</v>
      </c>
      <c r="F225" s="16" t="s">
        <v>506</v>
      </c>
      <c r="G225" s="23">
        <v>15</v>
      </c>
      <c r="H225" s="28"/>
    </row>
    <row r="226" spans="1:8" ht="22.9" customHeight="1">
      <c r="A226" s="98"/>
      <c r="B226" s="16" t="s">
        <v>164</v>
      </c>
      <c r="C226" s="16" t="s">
        <v>160</v>
      </c>
      <c r="D226" s="16" t="s">
        <v>186</v>
      </c>
      <c r="E226" s="16" t="s">
        <v>109</v>
      </c>
      <c r="F226" s="16" t="s">
        <v>507</v>
      </c>
      <c r="G226" s="23">
        <v>15.52</v>
      </c>
      <c r="H226" s="28"/>
    </row>
    <row r="227" spans="1:8" ht="22.9" customHeight="1">
      <c r="A227" s="98"/>
      <c r="B227" s="16" t="s">
        <v>164</v>
      </c>
      <c r="C227" s="16" t="s">
        <v>160</v>
      </c>
      <c r="D227" s="16" t="s">
        <v>186</v>
      </c>
      <c r="E227" s="16" t="s">
        <v>109</v>
      </c>
      <c r="F227" s="16" t="s">
        <v>508</v>
      </c>
      <c r="G227" s="23">
        <v>1</v>
      </c>
      <c r="H227" s="28"/>
    </row>
    <row r="228" spans="1:8" ht="22.9" customHeight="1">
      <c r="A228" s="98"/>
      <c r="B228" s="16" t="s">
        <v>164</v>
      </c>
      <c r="C228" s="16" t="s">
        <v>160</v>
      </c>
      <c r="D228" s="16" t="s">
        <v>186</v>
      </c>
      <c r="E228" s="16" t="s">
        <v>109</v>
      </c>
      <c r="F228" s="16" t="s">
        <v>366</v>
      </c>
      <c r="G228" s="23">
        <v>6.56</v>
      </c>
      <c r="H228" s="28"/>
    </row>
    <row r="229" spans="1:8" ht="22.9" customHeight="1">
      <c r="B229" s="16"/>
      <c r="C229" s="16"/>
      <c r="D229" s="16"/>
      <c r="E229" s="16"/>
      <c r="F229" s="16" t="s">
        <v>112</v>
      </c>
      <c r="G229" s="22">
        <v>56.78</v>
      </c>
      <c r="H229" s="27"/>
    </row>
    <row r="230" spans="1:8" ht="22.9" customHeight="1">
      <c r="A230" s="5"/>
      <c r="B230" s="16"/>
      <c r="C230" s="16"/>
      <c r="D230" s="16"/>
      <c r="E230" s="16"/>
      <c r="F230" s="16" t="s">
        <v>163</v>
      </c>
      <c r="G230" s="22">
        <v>56.78</v>
      </c>
      <c r="H230" s="28"/>
    </row>
    <row r="231" spans="1:8" ht="22.9" customHeight="1">
      <c r="A231" s="98"/>
      <c r="B231" s="16" t="s">
        <v>158</v>
      </c>
      <c r="C231" s="16" t="s">
        <v>159</v>
      </c>
      <c r="D231" s="16" t="s">
        <v>162</v>
      </c>
      <c r="E231" s="16" t="s">
        <v>111</v>
      </c>
      <c r="F231" s="16" t="s">
        <v>509</v>
      </c>
      <c r="G231" s="23">
        <v>2</v>
      </c>
      <c r="H231" s="28"/>
    </row>
    <row r="232" spans="1:8" ht="22.9" customHeight="1">
      <c r="A232" s="98"/>
      <c r="B232" s="16" t="s">
        <v>158</v>
      </c>
      <c r="C232" s="16" t="s">
        <v>159</v>
      </c>
      <c r="D232" s="16" t="s">
        <v>162</v>
      </c>
      <c r="E232" s="16" t="s">
        <v>111</v>
      </c>
      <c r="F232" s="16" t="s">
        <v>510</v>
      </c>
      <c r="G232" s="23">
        <v>15</v>
      </c>
      <c r="H232" s="28"/>
    </row>
    <row r="233" spans="1:8" ht="22.9" customHeight="1">
      <c r="A233" s="98"/>
      <c r="B233" s="16" t="s">
        <v>158</v>
      </c>
      <c r="C233" s="16" t="s">
        <v>159</v>
      </c>
      <c r="D233" s="16" t="s">
        <v>162</v>
      </c>
      <c r="E233" s="16" t="s">
        <v>111</v>
      </c>
      <c r="F233" s="16" t="s">
        <v>511</v>
      </c>
      <c r="G233" s="23">
        <v>5</v>
      </c>
      <c r="H233" s="28"/>
    </row>
    <row r="234" spans="1:8" ht="22.9" customHeight="1">
      <c r="A234" s="98"/>
      <c r="B234" s="16" t="s">
        <v>158</v>
      </c>
      <c r="C234" s="16" t="s">
        <v>159</v>
      </c>
      <c r="D234" s="16" t="s">
        <v>162</v>
      </c>
      <c r="E234" s="16" t="s">
        <v>111</v>
      </c>
      <c r="F234" s="16" t="s">
        <v>512</v>
      </c>
      <c r="G234" s="23">
        <v>8</v>
      </c>
      <c r="H234" s="28"/>
    </row>
    <row r="235" spans="1:8" ht="22.9" customHeight="1">
      <c r="A235" s="98"/>
      <c r="B235" s="16" t="s">
        <v>158</v>
      </c>
      <c r="C235" s="16" t="s">
        <v>159</v>
      </c>
      <c r="D235" s="16" t="s">
        <v>162</v>
      </c>
      <c r="E235" s="16" t="s">
        <v>111</v>
      </c>
      <c r="F235" s="16" t="s">
        <v>513</v>
      </c>
      <c r="G235" s="23">
        <v>3</v>
      </c>
      <c r="H235" s="28"/>
    </row>
    <row r="236" spans="1:8" ht="22.9" customHeight="1">
      <c r="A236" s="98"/>
      <c r="B236" s="16" t="s">
        <v>158</v>
      </c>
      <c r="C236" s="16" t="s">
        <v>159</v>
      </c>
      <c r="D236" s="16" t="s">
        <v>162</v>
      </c>
      <c r="E236" s="16" t="s">
        <v>111</v>
      </c>
      <c r="F236" s="16" t="s">
        <v>514</v>
      </c>
      <c r="G236" s="23">
        <v>5</v>
      </c>
      <c r="H236" s="28"/>
    </row>
    <row r="237" spans="1:8" ht="22.9" customHeight="1">
      <c r="A237" s="98"/>
      <c r="B237" s="16" t="s">
        <v>158</v>
      </c>
      <c r="C237" s="16" t="s">
        <v>159</v>
      </c>
      <c r="D237" s="16" t="s">
        <v>162</v>
      </c>
      <c r="E237" s="16" t="s">
        <v>111</v>
      </c>
      <c r="F237" s="16" t="s">
        <v>515</v>
      </c>
      <c r="G237" s="23">
        <v>6.28</v>
      </c>
      <c r="H237" s="28"/>
    </row>
    <row r="238" spans="1:8" ht="22.9" customHeight="1">
      <c r="A238" s="98"/>
      <c r="B238" s="16" t="s">
        <v>158</v>
      </c>
      <c r="C238" s="16" t="s">
        <v>159</v>
      </c>
      <c r="D238" s="16" t="s">
        <v>162</v>
      </c>
      <c r="E238" s="16" t="s">
        <v>111</v>
      </c>
      <c r="F238" s="16" t="s">
        <v>516</v>
      </c>
      <c r="G238" s="23">
        <v>8</v>
      </c>
      <c r="H238" s="28"/>
    </row>
    <row r="239" spans="1:8" ht="22.9" customHeight="1">
      <c r="A239" s="98"/>
      <c r="B239" s="16" t="s">
        <v>158</v>
      </c>
      <c r="C239" s="16" t="s">
        <v>159</v>
      </c>
      <c r="D239" s="16" t="s">
        <v>162</v>
      </c>
      <c r="E239" s="16" t="s">
        <v>111</v>
      </c>
      <c r="F239" s="16" t="s">
        <v>517</v>
      </c>
      <c r="G239" s="23">
        <v>1.5</v>
      </c>
      <c r="H239" s="28"/>
    </row>
    <row r="240" spans="1:8" ht="22.9" customHeight="1">
      <c r="A240" s="98"/>
      <c r="B240" s="16" t="s">
        <v>158</v>
      </c>
      <c r="C240" s="16" t="s">
        <v>159</v>
      </c>
      <c r="D240" s="16" t="s">
        <v>162</v>
      </c>
      <c r="E240" s="16" t="s">
        <v>111</v>
      </c>
      <c r="F240" s="16" t="s">
        <v>518</v>
      </c>
      <c r="G240" s="23">
        <v>1</v>
      </c>
      <c r="H240" s="28"/>
    </row>
    <row r="241" spans="1:8" ht="22.9" customHeight="1">
      <c r="A241" s="98"/>
      <c r="B241" s="16" t="s">
        <v>158</v>
      </c>
      <c r="C241" s="16" t="s">
        <v>159</v>
      </c>
      <c r="D241" s="16" t="s">
        <v>162</v>
      </c>
      <c r="E241" s="16" t="s">
        <v>111</v>
      </c>
      <c r="F241" s="16" t="s">
        <v>519</v>
      </c>
      <c r="G241" s="23">
        <v>2</v>
      </c>
      <c r="H241" s="28"/>
    </row>
    <row r="242" spans="1:8" ht="22.9" customHeight="1">
      <c r="B242" s="16"/>
      <c r="C242" s="16"/>
      <c r="D242" s="16"/>
      <c r="E242" s="16"/>
      <c r="F242" s="16" t="s">
        <v>114</v>
      </c>
      <c r="G242" s="22">
        <v>50.03</v>
      </c>
      <c r="H242" s="27"/>
    </row>
    <row r="243" spans="1:8" ht="22.9" customHeight="1">
      <c r="A243" s="5"/>
      <c r="B243" s="16"/>
      <c r="C243" s="16"/>
      <c r="D243" s="16"/>
      <c r="E243" s="16"/>
      <c r="F243" s="16" t="s">
        <v>161</v>
      </c>
      <c r="G243" s="22">
        <v>11.53</v>
      </c>
      <c r="H243" s="28"/>
    </row>
    <row r="244" spans="1:8" ht="22.9" customHeight="1">
      <c r="A244" s="98"/>
      <c r="B244" s="16" t="s">
        <v>158</v>
      </c>
      <c r="C244" s="16" t="s">
        <v>159</v>
      </c>
      <c r="D244" s="16" t="s">
        <v>160</v>
      </c>
      <c r="E244" s="16" t="s">
        <v>113</v>
      </c>
      <c r="F244" s="16" t="s">
        <v>515</v>
      </c>
      <c r="G244" s="23">
        <v>2.5299999999999998</v>
      </c>
      <c r="H244" s="28"/>
    </row>
    <row r="245" spans="1:8" ht="22.9" customHeight="1">
      <c r="A245" s="98"/>
      <c r="B245" s="16" t="s">
        <v>158</v>
      </c>
      <c r="C245" s="16" t="s">
        <v>159</v>
      </c>
      <c r="D245" s="16" t="s">
        <v>160</v>
      </c>
      <c r="E245" s="16" t="s">
        <v>113</v>
      </c>
      <c r="F245" s="16" t="s">
        <v>519</v>
      </c>
      <c r="G245" s="23">
        <v>2</v>
      </c>
      <c r="H245" s="28"/>
    </row>
    <row r="246" spans="1:8" ht="22.9" customHeight="1">
      <c r="A246" s="98"/>
      <c r="B246" s="16" t="s">
        <v>158</v>
      </c>
      <c r="C246" s="16" t="s">
        <v>159</v>
      </c>
      <c r="D246" s="16" t="s">
        <v>160</v>
      </c>
      <c r="E246" s="16" t="s">
        <v>113</v>
      </c>
      <c r="F246" s="16" t="s">
        <v>512</v>
      </c>
      <c r="G246" s="23">
        <v>7</v>
      </c>
      <c r="H246" s="28"/>
    </row>
    <row r="247" spans="1:8" ht="22.9" customHeight="1">
      <c r="B247" s="16"/>
      <c r="C247" s="16"/>
      <c r="D247" s="16"/>
      <c r="E247" s="16"/>
      <c r="F247" s="16" t="s">
        <v>163</v>
      </c>
      <c r="G247" s="22">
        <v>38.5</v>
      </c>
      <c r="H247" s="28"/>
    </row>
    <row r="248" spans="1:8" ht="22.9" customHeight="1">
      <c r="A248" s="98"/>
      <c r="B248" s="16" t="s">
        <v>158</v>
      </c>
      <c r="C248" s="16" t="s">
        <v>159</v>
      </c>
      <c r="D248" s="16" t="s">
        <v>162</v>
      </c>
      <c r="E248" s="16" t="s">
        <v>113</v>
      </c>
      <c r="F248" s="16" t="s">
        <v>520</v>
      </c>
      <c r="G248" s="23">
        <v>2</v>
      </c>
      <c r="H248" s="28"/>
    </row>
    <row r="249" spans="1:8" ht="22.9" customHeight="1">
      <c r="A249" s="98"/>
      <c r="B249" s="16" t="s">
        <v>158</v>
      </c>
      <c r="C249" s="16" t="s">
        <v>159</v>
      </c>
      <c r="D249" s="16" t="s">
        <v>162</v>
      </c>
      <c r="E249" s="16" t="s">
        <v>113</v>
      </c>
      <c r="F249" s="16" t="s">
        <v>521</v>
      </c>
      <c r="G249" s="23">
        <v>15</v>
      </c>
      <c r="H249" s="28"/>
    </row>
    <row r="250" spans="1:8" ht="22.9" customHeight="1">
      <c r="A250" s="98"/>
      <c r="B250" s="16" t="s">
        <v>158</v>
      </c>
      <c r="C250" s="16" t="s">
        <v>159</v>
      </c>
      <c r="D250" s="16" t="s">
        <v>162</v>
      </c>
      <c r="E250" s="16" t="s">
        <v>113</v>
      </c>
      <c r="F250" s="16" t="s">
        <v>522</v>
      </c>
      <c r="G250" s="23">
        <v>3</v>
      </c>
      <c r="H250" s="28"/>
    </row>
    <row r="251" spans="1:8" ht="22.9" customHeight="1">
      <c r="A251" s="98"/>
      <c r="B251" s="16" t="s">
        <v>158</v>
      </c>
      <c r="C251" s="16" t="s">
        <v>159</v>
      </c>
      <c r="D251" s="16" t="s">
        <v>162</v>
      </c>
      <c r="E251" s="16" t="s">
        <v>113</v>
      </c>
      <c r="F251" s="16" t="s">
        <v>523</v>
      </c>
      <c r="G251" s="23">
        <v>6</v>
      </c>
      <c r="H251" s="28"/>
    </row>
    <row r="252" spans="1:8" ht="22.9" customHeight="1">
      <c r="A252" s="98"/>
      <c r="B252" s="16" t="s">
        <v>158</v>
      </c>
      <c r="C252" s="16" t="s">
        <v>159</v>
      </c>
      <c r="D252" s="16" t="s">
        <v>162</v>
      </c>
      <c r="E252" s="16" t="s">
        <v>113</v>
      </c>
      <c r="F252" s="16" t="s">
        <v>524</v>
      </c>
      <c r="G252" s="23">
        <v>2</v>
      </c>
      <c r="H252" s="28"/>
    </row>
    <row r="253" spans="1:8" ht="22.9" customHeight="1">
      <c r="A253" s="98"/>
      <c r="B253" s="16" t="s">
        <v>158</v>
      </c>
      <c r="C253" s="16" t="s">
        <v>159</v>
      </c>
      <c r="D253" s="16" t="s">
        <v>162</v>
      </c>
      <c r="E253" s="16" t="s">
        <v>113</v>
      </c>
      <c r="F253" s="16" t="s">
        <v>517</v>
      </c>
      <c r="G253" s="23">
        <v>1.5</v>
      </c>
      <c r="H253" s="28"/>
    </row>
    <row r="254" spans="1:8" ht="22.9" customHeight="1">
      <c r="A254" s="98"/>
      <c r="B254" s="16" t="s">
        <v>158</v>
      </c>
      <c r="C254" s="16" t="s">
        <v>159</v>
      </c>
      <c r="D254" s="16" t="s">
        <v>162</v>
      </c>
      <c r="E254" s="16" t="s">
        <v>113</v>
      </c>
      <c r="F254" s="16" t="s">
        <v>518</v>
      </c>
      <c r="G254" s="23">
        <v>1</v>
      </c>
      <c r="H254" s="28"/>
    </row>
    <row r="255" spans="1:8" ht="22.9" customHeight="1">
      <c r="A255" s="98"/>
      <c r="B255" s="16" t="s">
        <v>158</v>
      </c>
      <c r="C255" s="16" t="s">
        <v>159</v>
      </c>
      <c r="D255" s="16" t="s">
        <v>162</v>
      </c>
      <c r="E255" s="16" t="s">
        <v>113</v>
      </c>
      <c r="F255" s="16" t="s">
        <v>525</v>
      </c>
      <c r="G255" s="23">
        <v>3</v>
      </c>
      <c r="H255" s="28"/>
    </row>
    <row r="256" spans="1:8" ht="22.9" customHeight="1">
      <c r="A256" s="98"/>
      <c r="B256" s="16" t="s">
        <v>158</v>
      </c>
      <c r="C256" s="16" t="s">
        <v>159</v>
      </c>
      <c r="D256" s="16" t="s">
        <v>162</v>
      </c>
      <c r="E256" s="16" t="s">
        <v>113</v>
      </c>
      <c r="F256" s="16" t="s">
        <v>526</v>
      </c>
      <c r="G256" s="23">
        <v>5</v>
      </c>
      <c r="H256" s="28"/>
    </row>
    <row r="257" spans="1:8" ht="22.9" customHeight="1">
      <c r="B257" s="16"/>
      <c r="C257" s="16"/>
      <c r="D257" s="16"/>
      <c r="E257" s="16"/>
      <c r="F257" s="16" t="s">
        <v>116</v>
      </c>
      <c r="G257" s="22">
        <v>61.83</v>
      </c>
      <c r="H257" s="27"/>
    </row>
    <row r="258" spans="1:8" ht="22.9" customHeight="1">
      <c r="A258" s="5"/>
      <c r="B258" s="16"/>
      <c r="C258" s="16"/>
      <c r="D258" s="16"/>
      <c r="E258" s="16"/>
      <c r="F258" s="16" t="s">
        <v>163</v>
      </c>
      <c r="G258" s="22">
        <v>2</v>
      </c>
      <c r="H258" s="28"/>
    </row>
    <row r="259" spans="1:8" ht="22.9" customHeight="1">
      <c r="A259" s="5"/>
      <c r="B259" s="16" t="s">
        <v>158</v>
      </c>
      <c r="C259" s="16" t="s">
        <v>160</v>
      </c>
      <c r="D259" s="16" t="s">
        <v>162</v>
      </c>
      <c r="E259" s="16" t="s">
        <v>115</v>
      </c>
      <c r="F259" s="16" t="s">
        <v>524</v>
      </c>
      <c r="G259" s="23">
        <v>2</v>
      </c>
      <c r="H259" s="28"/>
    </row>
    <row r="260" spans="1:8" ht="22.9" customHeight="1">
      <c r="B260" s="16"/>
      <c r="C260" s="16"/>
      <c r="D260" s="16"/>
      <c r="E260" s="16"/>
      <c r="F260" s="16" t="s">
        <v>163</v>
      </c>
      <c r="G260" s="22">
        <v>30.33</v>
      </c>
      <c r="H260" s="28"/>
    </row>
    <row r="261" spans="1:8" ht="22.9" customHeight="1">
      <c r="A261" s="98"/>
      <c r="B261" s="16" t="s">
        <v>158</v>
      </c>
      <c r="C261" s="16" t="s">
        <v>159</v>
      </c>
      <c r="D261" s="16" t="s">
        <v>162</v>
      </c>
      <c r="E261" s="16" t="s">
        <v>115</v>
      </c>
      <c r="F261" s="16" t="s">
        <v>511</v>
      </c>
      <c r="G261" s="23">
        <v>2</v>
      </c>
      <c r="H261" s="28"/>
    </row>
    <row r="262" spans="1:8" ht="22.9" customHeight="1">
      <c r="A262" s="98"/>
      <c r="B262" s="16" t="s">
        <v>158</v>
      </c>
      <c r="C262" s="16" t="s">
        <v>159</v>
      </c>
      <c r="D262" s="16" t="s">
        <v>162</v>
      </c>
      <c r="E262" s="16" t="s">
        <v>115</v>
      </c>
      <c r="F262" s="16" t="s">
        <v>527</v>
      </c>
      <c r="G262" s="23">
        <v>17.61</v>
      </c>
      <c r="H262" s="28"/>
    </row>
    <row r="263" spans="1:8" ht="22.9" customHeight="1">
      <c r="A263" s="98"/>
      <c r="B263" s="16" t="s">
        <v>158</v>
      </c>
      <c r="C263" s="16" t="s">
        <v>159</v>
      </c>
      <c r="D263" s="16" t="s">
        <v>162</v>
      </c>
      <c r="E263" s="16" t="s">
        <v>115</v>
      </c>
      <c r="F263" s="16" t="s">
        <v>513</v>
      </c>
      <c r="G263" s="23">
        <v>3</v>
      </c>
      <c r="H263" s="28"/>
    </row>
    <row r="264" spans="1:8" ht="22.9" customHeight="1">
      <c r="A264" s="98"/>
      <c r="B264" s="16" t="s">
        <v>158</v>
      </c>
      <c r="C264" s="16" t="s">
        <v>159</v>
      </c>
      <c r="D264" s="16" t="s">
        <v>162</v>
      </c>
      <c r="E264" s="16" t="s">
        <v>115</v>
      </c>
      <c r="F264" s="16" t="s">
        <v>528</v>
      </c>
      <c r="G264" s="23">
        <v>1</v>
      </c>
      <c r="H264" s="28"/>
    </row>
    <row r="265" spans="1:8" ht="22.9" customHeight="1">
      <c r="A265" s="98"/>
      <c r="B265" s="16" t="s">
        <v>158</v>
      </c>
      <c r="C265" s="16" t="s">
        <v>159</v>
      </c>
      <c r="D265" s="16" t="s">
        <v>162</v>
      </c>
      <c r="E265" s="16" t="s">
        <v>115</v>
      </c>
      <c r="F265" s="16" t="s">
        <v>515</v>
      </c>
      <c r="G265" s="23">
        <v>1.71</v>
      </c>
      <c r="H265" s="28"/>
    </row>
    <row r="266" spans="1:8" ht="22.9" customHeight="1">
      <c r="A266" s="98"/>
      <c r="B266" s="16" t="s">
        <v>158</v>
      </c>
      <c r="C266" s="16" t="s">
        <v>159</v>
      </c>
      <c r="D266" s="16" t="s">
        <v>162</v>
      </c>
      <c r="E266" s="16" t="s">
        <v>115</v>
      </c>
      <c r="F266" s="16" t="s">
        <v>529</v>
      </c>
      <c r="G266" s="23">
        <v>5</v>
      </c>
      <c r="H266" s="28"/>
    </row>
    <row r="267" spans="1:8" ht="22.9" customHeight="1">
      <c r="B267" s="16"/>
      <c r="C267" s="16"/>
      <c r="D267" s="16"/>
      <c r="E267" s="16"/>
      <c r="F267" s="16" t="s">
        <v>219</v>
      </c>
      <c r="G267" s="22">
        <v>1.5</v>
      </c>
      <c r="H267" s="28"/>
    </row>
    <row r="268" spans="1:8" ht="22.9" customHeight="1">
      <c r="A268" s="5"/>
      <c r="B268" s="16" t="s">
        <v>158</v>
      </c>
      <c r="C268" s="16" t="s">
        <v>159</v>
      </c>
      <c r="D268" s="16" t="s">
        <v>175</v>
      </c>
      <c r="E268" s="16" t="s">
        <v>115</v>
      </c>
      <c r="F268" s="16" t="s">
        <v>517</v>
      </c>
      <c r="G268" s="23">
        <v>1.5</v>
      </c>
      <c r="H268" s="28"/>
    </row>
    <row r="269" spans="1:8" ht="22.9" customHeight="1">
      <c r="B269" s="16"/>
      <c r="C269" s="16"/>
      <c r="D269" s="16"/>
      <c r="E269" s="16"/>
      <c r="F269" s="16" t="s">
        <v>163</v>
      </c>
      <c r="G269" s="22">
        <v>6</v>
      </c>
      <c r="H269" s="28"/>
    </row>
    <row r="270" spans="1:8" ht="22.9" customHeight="1">
      <c r="A270" s="5"/>
      <c r="B270" s="16" t="s">
        <v>158</v>
      </c>
      <c r="C270" s="16" t="s">
        <v>168</v>
      </c>
      <c r="D270" s="16" t="s">
        <v>162</v>
      </c>
      <c r="E270" s="16" t="s">
        <v>115</v>
      </c>
      <c r="F270" s="16" t="s">
        <v>530</v>
      </c>
      <c r="G270" s="23">
        <v>6</v>
      </c>
      <c r="H270" s="28"/>
    </row>
    <row r="271" spans="1:8" ht="22.9" customHeight="1">
      <c r="B271" s="16"/>
      <c r="C271" s="16"/>
      <c r="D271" s="16"/>
      <c r="E271" s="16"/>
      <c r="F271" s="16" t="s">
        <v>163</v>
      </c>
      <c r="G271" s="22">
        <v>3</v>
      </c>
      <c r="H271" s="28"/>
    </row>
    <row r="272" spans="1:8" ht="22.9" customHeight="1">
      <c r="A272" s="98"/>
      <c r="B272" s="16" t="s">
        <v>158</v>
      </c>
      <c r="C272" s="16" t="s">
        <v>172</v>
      </c>
      <c r="D272" s="16" t="s">
        <v>162</v>
      </c>
      <c r="E272" s="16" t="s">
        <v>115</v>
      </c>
      <c r="F272" s="16" t="s">
        <v>519</v>
      </c>
      <c r="G272" s="23">
        <v>2</v>
      </c>
      <c r="H272" s="28"/>
    </row>
    <row r="273" spans="1:8" ht="22.9" customHeight="1">
      <c r="A273" s="98"/>
      <c r="B273" s="16" t="s">
        <v>158</v>
      </c>
      <c r="C273" s="16" t="s">
        <v>172</v>
      </c>
      <c r="D273" s="16" t="s">
        <v>162</v>
      </c>
      <c r="E273" s="16" t="s">
        <v>115</v>
      </c>
      <c r="F273" s="16" t="s">
        <v>518</v>
      </c>
      <c r="G273" s="23">
        <v>1</v>
      </c>
      <c r="H273" s="28"/>
    </row>
    <row r="274" spans="1:8" ht="22.9" customHeight="1">
      <c r="B274" s="16"/>
      <c r="C274" s="16"/>
      <c r="D274" s="16"/>
      <c r="E274" s="16"/>
      <c r="F274" s="16" t="s">
        <v>220</v>
      </c>
      <c r="G274" s="22">
        <v>14</v>
      </c>
      <c r="H274" s="28"/>
    </row>
    <row r="275" spans="1:8" ht="22.9" customHeight="1">
      <c r="A275" s="98"/>
      <c r="B275" s="16" t="s">
        <v>183</v>
      </c>
      <c r="C275" s="16" t="s">
        <v>190</v>
      </c>
      <c r="D275" s="16" t="s">
        <v>162</v>
      </c>
      <c r="E275" s="16" t="s">
        <v>115</v>
      </c>
      <c r="F275" s="16" t="s">
        <v>531</v>
      </c>
      <c r="G275" s="23">
        <v>6</v>
      </c>
      <c r="H275" s="28"/>
    </row>
    <row r="276" spans="1:8" ht="22.9" customHeight="1">
      <c r="A276" s="98"/>
      <c r="B276" s="16" t="s">
        <v>183</v>
      </c>
      <c r="C276" s="16" t="s">
        <v>190</v>
      </c>
      <c r="D276" s="16" t="s">
        <v>162</v>
      </c>
      <c r="E276" s="16" t="s">
        <v>115</v>
      </c>
      <c r="F276" s="16" t="s">
        <v>510</v>
      </c>
      <c r="G276" s="23">
        <v>8</v>
      </c>
      <c r="H276" s="28"/>
    </row>
    <row r="277" spans="1:8" ht="22.9" customHeight="1">
      <c r="B277" s="16"/>
      <c r="C277" s="16"/>
      <c r="D277" s="16"/>
      <c r="E277" s="16"/>
      <c r="F277" s="16" t="s">
        <v>221</v>
      </c>
      <c r="G277" s="22">
        <v>5</v>
      </c>
      <c r="H277" s="28"/>
    </row>
    <row r="278" spans="1:8" ht="22.9" customHeight="1">
      <c r="A278" s="5"/>
      <c r="B278" s="16" t="s">
        <v>189</v>
      </c>
      <c r="C278" s="16" t="s">
        <v>160</v>
      </c>
      <c r="D278" s="16" t="s">
        <v>175</v>
      </c>
      <c r="E278" s="16" t="s">
        <v>115</v>
      </c>
      <c r="F278" s="16" t="s">
        <v>532</v>
      </c>
      <c r="G278" s="23">
        <v>5</v>
      </c>
      <c r="H278" s="28"/>
    </row>
    <row r="279" spans="1:8" ht="9.75" customHeight="1">
      <c r="A279" s="11"/>
      <c r="B279" s="24"/>
      <c r="C279" s="24"/>
      <c r="D279" s="24"/>
      <c r="E279" s="24"/>
      <c r="F279" s="11"/>
      <c r="G279" s="11"/>
      <c r="H279" s="30"/>
    </row>
  </sheetData>
  <mergeCells count="39">
    <mergeCell ref="A275:A276"/>
    <mergeCell ref="E4:E5"/>
    <mergeCell ref="F4:F5"/>
    <mergeCell ref="G4:G5"/>
    <mergeCell ref="A231:A241"/>
    <mergeCell ref="A244:A246"/>
    <mergeCell ref="A248:A256"/>
    <mergeCell ref="A261:A266"/>
    <mergeCell ref="A272:A273"/>
    <mergeCell ref="A196:A197"/>
    <mergeCell ref="A200:A205"/>
    <mergeCell ref="A208:A213"/>
    <mergeCell ref="A218:A219"/>
    <mergeCell ref="A222:A228"/>
    <mergeCell ref="A158:A161"/>
    <mergeCell ref="A166:A174"/>
    <mergeCell ref="A177:A180"/>
    <mergeCell ref="A182:A185"/>
    <mergeCell ref="A190:A193"/>
    <mergeCell ref="A116:A119"/>
    <mergeCell ref="A124:A137"/>
    <mergeCell ref="A140:A142"/>
    <mergeCell ref="A146:A147"/>
    <mergeCell ref="A150:A155"/>
    <mergeCell ref="A66:A73"/>
    <mergeCell ref="A76:A80"/>
    <mergeCell ref="A82:A88"/>
    <mergeCell ref="A93:A100"/>
    <mergeCell ref="A103:A114"/>
    <mergeCell ref="A13:A19"/>
    <mergeCell ref="A26:A29"/>
    <mergeCell ref="A33:A35"/>
    <mergeCell ref="A38:A48"/>
    <mergeCell ref="A63:A64"/>
    <mergeCell ref="B1:D1"/>
    <mergeCell ref="B2:G2"/>
    <mergeCell ref="B3:F3"/>
    <mergeCell ref="B4:D4"/>
    <mergeCell ref="A10:A11"/>
  </mergeCells>
  <phoneticPr fontId="12"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8"/>
  <sheetViews>
    <sheetView workbookViewId="0">
      <pane ySplit="6" topLeftCell="A7" activePane="bottomLeft" state="frozen"/>
      <selection pane="bottomLeft"/>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spans="1:10" ht="16.350000000000001" customHeight="1">
      <c r="A1" s="2"/>
      <c r="B1" s="1" t="s">
        <v>533</v>
      </c>
      <c r="C1" s="6"/>
      <c r="D1" s="18"/>
      <c r="E1" s="18"/>
      <c r="F1" s="18"/>
      <c r="G1" s="18"/>
      <c r="H1" s="18"/>
      <c r="I1" s="18"/>
      <c r="J1" s="7"/>
    </row>
    <row r="2" spans="1:10" ht="22.9" customHeight="1">
      <c r="A2" s="2"/>
      <c r="B2" s="96" t="s">
        <v>534</v>
      </c>
      <c r="C2" s="96"/>
      <c r="D2" s="96"/>
      <c r="E2" s="96"/>
      <c r="F2" s="96"/>
      <c r="G2" s="96"/>
      <c r="H2" s="96"/>
      <c r="I2" s="96"/>
      <c r="J2" s="7" t="s">
        <v>2</v>
      </c>
    </row>
    <row r="3" spans="1:10" ht="19.5" customHeight="1">
      <c r="A3" s="3"/>
      <c r="B3" s="97" t="s">
        <v>4</v>
      </c>
      <c r="C3" s="97"/>
      <c r="D3" s="25"/>
      <c r="E3" s="25"/>
      <c r="F3" s="25"/>
      <c r="G3" s="25"/>
      <c r="H3" s="25"/>
      <c r="I3" s="25" t="s">
        <v>5</v>
      </c>
      <c r="J3" s="26"/>
    </row>
    <row r="4" spans="1:10" ht="24.4" customHeight="1">
      <c r="A4" s="7"/>
      <c r="B4" s="100" t="s">
        <v>535</v>
      </c>
      <c r="C4" s="100" t="s">
        <v>69</v>
      </c>
      <c r="D4" s="100" t="s">
        <v>536</v>
      </c>
      <c r="E4" s="100"/>
      <c r="F4" s="100"/>
      <c r="G4" s="100"/>
      <c r="H4" s="100"/>
      <c r="I4" s="100"/>
      <c r="J4" s="27"/>
    </row>
    <row r="5" spans="1:10" ht="24.4" customHeight="1">
      <c r="A5" s="5"/>
      <c r="B5" s="100"/>
      <c r="C5" s="100"/>
      <c r="D5" s="100" t="s">
        <v>57</v>
      </c>
      <c r="E5" s="95" t="s">
        <v>240</v>
      </c>
      <c r="F5" s="100" t="s">
        <v>537</v>
      </c>
      <c r="G5" s="100"/>
      <c r="H5" s="100"/>
      <c r="I5" s="100" t="s">
        <v>241</v>
      </c>
      <c r="J5" s="27"/>
    </row>
    <row r="6" spans="1:10" ht="24.4" customHeight="1">
      <c r="A6" s="5"/>
      <c r="B6" s="100"/>
      <c r="C6" s="100"/>
      <c r="D6" s="100"/>
      <c r="E6" s="95"/>
      <c r="F6" s="19" t="s">
        <v>291</v>
      </c>
      <c r="G6" s="19" t="s">
        <v>538</v>
      </c>
      <c r="H6" s="19" t="s">
        <v>539</v>
      </c>
      <c r="I6" s="100"/>
      <c r="J6" s="28"/>
    </row>
    <row r="7" spans="1:10" ht="22.9" customHeight="1">
      <c r="A7" s="20"/>
      <c r="B7" s="9"/>
      <c r="C7" s="9" t="s">
        <v>70</v>
      </c>
      <c r="D7" s="21">
        <v>64.28</v>
      </c>
      <c r="E7" s="21"/>
      <c r="F7" s="21">
        <v>51</v>
      </c>
      <c r="G7" s="21"/>
      <c r="H7" s="21">
        <v>51</v>
      </c>
      <c r="I7" s="21">
        <v>13.28</v>
      </c>
      <c r="J7" s="29"/>
    </row>
    <row r="8" spans="1:10" ht="22.9" customHeight="1">
      <c r="A8" s="5"/>
      <c r="B8" s="16"/>
      <c r="C8" s="16" t="s">
        <v>22</v>
      </c>
      <c r="D8" s="22">
        <v>64.28</v>
      </c>
      <c r="E8" s="22"/>
      <c r="F8" s="22">
        <v>51</v>
      </c>
      <c r="G8" s="22"/>
      <c r="H8" s="22">
        <v>51</v>
      </c>
      <c r="I8" s="22">
        <v>13.28</v>
      </c>
      <c r="J8" s="27"/>
    </row>
    <row r="9" spans="1:10" ht="22.9" customHeight="1">
      <c r="A9" s="98"/>
      <c r="B9" s="16" t="s">
        <v>71</v>
      </c>
      <c r="C9" s="16" t="s">
        <v>292</v>
      </c>
      <c r="D9" s="23">
        <v>11.05</v>
      </c>
      <c r="E9" s="23"/>
      <c r="F9" s="23">
        <v>10</v>
      </c>
      <c r="G9" s="23"/>
      <c r="H9" s="23">
        <v>10</v>
      </c>
      <c r="I9" s="23">
        <v>1.05</v>
      </c>
      <c r="J9" s="27"/>
    </row>
    <row r="10" spans="1:10" ht="22.9" customHeight="1">
      <c r="A10" s="98"/>
      <c r="B10" s="16" t="s">
        <v>73</v>
      </c>
      <c r="C10" s="16" t="s">
        <v>301</v>
      </c>
      <c r="D10" s="23">
        <v>0.7</v>
      </c>
      <c r="E10" s="23"/>
      <c r="F10" s="23"/>
      <c r="G10" s="23"/>
      <c r="H10" s="23"/>
      <c r="I10" s="23">
        <v>0.7</v>
      </c>
      <c r="J10" s="27"/>
    </row>
    <row r="11" spans="1:10" ht="22.9" customHeight="1">
      <c r="A11" s="98"/>
      <c r="B11" s="16" t="s">
        <v>75</v>
      </c>
      <c r="C11" s="16" t="s">
        <v>302</v>
      </c>
      <c r="D11" s="23">
        <v>1.4</v>
      </c>
      <c r="E11" s="23"/>
      <c r="F11" s="23"/>
      <c r="G11" s="23"/>
      <c r="H11" s="23"/>
      <c r="I11" s="23">
        <v>1.4</v>
      </c>
      <c r="J11" s="27"/>
    </row>
    <row r="12" spans="1:10" ht="22.9" customHeight="1">
      <c r="A12" s="98"/>
      <c r="B12" s="16" t="s">
        <v>77</v>
      </c>
      <c r="C12" s="16" t="s">
        <v>304</v>
      </c>
      <c r="D12" s="23">
        <v>0.55000000000000004</v>
      </c>
      <c r="E12" s="23"/>
      <c r="F12" s="23"/>
      <c r="G12" s="23"/>
      <c r="H12" s="23"/>
      <c r="I12" s="23">
        <v>0.55000000000000004</v>
      </c>
      <c r="J12" s="27"/>
    </row>
    <row r="13" spans="1:10" ht="22.9" customHeight="1">
      <c r="A13" s="98"/>
      <c r="B13" s="16" t="s">
        <v>79</v>
      </c>
      <c r="C13" s="16" t="s">
        <v>305</v>
      </c>
      <c r="D13" s="23">
        <v>5.75</v>
      </c>
      <c r="E13" s="23"/>
      <c r="F13" s="23">
        <v>5</v>
      </c>
      <c r="G13" s="23"/>
      <c r="H13" s="23">
        <v>5</v>
      </c>
      <c r="I13" s="23">
        <v>0.75</v>
      </c>
      <c r="J13" s="27"/>
    </row>
    <row r="14" spans="1:10" ht="22.9" customHeight="1">
      <c r="A14" s="98"/>
      <c r="B14" s="16" t="s">
        <v>81</v>
      </c>
      <c r="C14" s="16" t="s">
        <v>306</v>
      </c>
      <c r="D14" s="23">
        <v>0.2</v>
      </c>
      <c r="E14" s="23"/>
      <c r="F14" s="23"/>
      <c r="G14" s="23"/>
      <c r="H14" s="23"/>
      <c r="I14" s="23">
        <v>0.2</v>
      </c>
      <c r="J14" s="27"/>
    </row>
    <row r="15" spans="1:10" ht="22.9" customHeight="1">
      <c r="A15" s="98"/>
      <c r="B15" s="16" t="s">
        <v>83</v>
      </c>
      <c r="C15" s="16" t="s">
        <v>307</v>
      </c>
      <c r="D15" s="23">
        <v>0.35</v>
      </c>
      <c r="E15" s="23"/>
      <c r="F15" s="23"/>
      <c r="G15" s="23"/>
      <c r="H15" s="23"/>
      <c r="I15" s="23">
        <v>0.35</v>
      </c>
      <c r="J15" s="27"/>
    </row>
    <row r="16" spans="1:10" ht="22.9" customHeight="1">
      <c r="A16" s="98"/>
      <c r="B16" s="16" t="s">
        <v>85</v>
      </c>
      <c r="C16" s="16" t="s">
        <v>308</v>
      </c>
      <c r="D16" s="23">
        <v>0.4</v>
      </c>
      <c r="E16" s="23"/>
      <c r="F16" s="23"/>
      <c r="G16" s="23"/>
      <c r="H16" s="23"/>
      <c r="I16" s="23">
        <v>0.4</v>
      </c>
      <c r="J16" s="27"/>
    </row>
    <row r="17" spans="1:10" ht="22.9" customHeight="1">
      <c r="A17" s="98"/>
      <c r="B17" s="16" t="s">
        <v>87</v>
      </c>
      <c r="C17" s="16" t="s">
        <v>309</v>
      </c>
      <c r="D17" s="23">
        <v>0.55000000000000004</v>
      </c>
      <c r="E17" s="23"/>
      <c r="F17" s="23"/>
      <c r="G17" s="23"/>
      <c r="H17" s="23"/>
      <c r="I17" s="23">
        <v>0.55000000000000004</v>
      </c>
      <c r="J17" s="27"/>
    </row>
    <row r="18" spans="1:10" ht="22.9" customHeight="1">
      <c r="A18" s="98"/>
      <c r="B18" s="16" t="s">
        <v>89</v>
      </c>
      <c r="C18" s="16" t="s">
        <v>310</v>
      </c>
      <c r="D18" s="23"/>
      <c r="E18" s="23"/>
      <c r="F18" s="23"/>
      <c r="G18" s="23"/>
      <c r="H18" s="23"/>
      <c r="I18" s="23"/>
      <c r="J18" s="27"/>
    </row>
    <row r="19" spans="1:10" ht="22.9" customHeight="1">
      <c r="A19" s="98"/>
      <c r="B19" s="16" t="s">
        <v>91</v>
      </c>
      <c r="C19" s="16" t="s">
        <v>311</v>
      </c>
      <c r="D19" s="23">
        <v>0.3</v>
      </c>
      <c r="E19" s="23"/>
      <c r="F19" s="23"/>
      <c r="G19" s="23"/>
      <c r="H19" s="23"/>
      <c r="I19" s="23">
        <v>0.3</v>
      </c>
      <c r="J19" s="27"/>
    </row>
    <row r="20" spans="1:10" ht="22.9" customHeight="1">
      <c r="A20" s="98"/>
      <c r="B20" s="16" t="s">
        <v>93</v>
      </c>
      <c r="C20" s="16" t="s">
        <v>312</v>
      </c>
      <c r="D20" s="23">
        <v>0.35</v>
      </c>
      <c r="E20" s="23"/>
      <c r="F20" s="23"/>
      <c r="G20" s="23"/>
      <c r="H20" s="23"/>
      <c r="I20" s="23">
        <v>0.35</v>
      </c>
      <c r="J20" s="27"/>
    </row>
    <row r="21" spans="1:10" ht="22.9" customHeight="1">
      <c r="A21" s="98"/>
      <c r="B21" s="16" t="s">
        <v>95</v>
      </c>
      <c r="C21" s="16" t="s">
        <v>313</v>
      </c>
      <c r="D21" s="23">
        <v>0.8</v>
      </c>
      <c r="E21" s="23"/>
      <c r="F21" s="23"/>
      <c r="G21" s="23"/>
      <c r="H21" s="23"/>
      <c r="I21" s="23">
        <v>0.8</v>
      </c>
      <c r="J21" s="27"/>
    </row>
    <row r="22" spans="1:10" ht="22.9" customHeight="1">
      <c r="A22" s="98"/>
      <c r="B22" s="16" t="s">
        <v>97</v>
      </c>
      <c r="C22" s="16" t="s">
        <v>314</v>
      </c>
      <c r="D22" s="23">
        <v>32.96</v>
      </c>
      <c r="E22" s="23"/>
      <c r="F22" s="23">
        <v>32</v>
      </c>
      <c r="G22" s="23"/>
      <c r="H22" s="23">
        <v>32</v>
      </c>
      <c r="I22" s="23">
        <v>0.96</v>
      </c>
      <c r="J22" s="27"/>
    </row>
    <row r="23" spans="1:10" ht="22.9" customHeight="1">
      <c r="A23" s="98"/>
      <c r="B23" s="16" t="s">
        <v>99</v>
      </c>
      <c r="C23" s="16" t="s">
        <v>315</v>
      </c>
      <c r="D23" s="23">
        <v>0.3</v>
      </c>
      <c r="E23" s="23"/>
      <c r="F23" s="23"/>
      <c r="G23" s="23"/>
      <c r="H23" s="23"/>
      <c r="I23" s="23">
        <v>0.3</v>
      </c>
      <c r="J23" s="27"/>
    </row>
    <row r="24" spans="1:10" ht="22.9" customHeight="1">
      <c r="A24" s="98"/>
      <c r="B24" s="16" t="s">
        <v>101</v>
      </c>
      <c r="C24" s="16" t="s">
        <v>316</v>
      </c>
      <c r="D24" s="23"/>
      <c r="E24" s="23"/>
      <c r="F24" s="23"/>
      <c r="G24" s="23"/>
      <c r="H24" s="23"/>
      <c r="I24" s="23"/>
      <c r="J24" s="27"/>
    </row>
    <row r="25" spans="1:10" ht="22.9" customHeight="1">
      <c r="A25" s="98"/>
      <c r="B25" s="16" t="s">
        <v>103</v>
      </c>
      <c r="C25" s="16" t="s">
        <v>317</v>
      </c>
      <c r="D25" s="23">
        <v>4.18</v>
      </c>
      <c r="E25" s="23"/>
      <c r="F25" s="23">
        <v>4</v>
      </c>
      <c r="G25" s="23"/>
      <c r="H25" s="23">
        <v>4</v>
      </c>
      <c r="I25" s="23">
        <v>0.18</v>
      </c>
      <c r="J25" s="27"/>
    </row>
    <row r="26" spans="1:10" ht="22.9" customHeight="1">
      <c r="A26" s="98"/>
      <c r="B26" s="16" t="s">
        <v>105</v>
      </c>
      <c r="C26" s="16" t="s">
        <v>318</v>
      </c>
      <c r="D26" s="23">
        <v>0.18</v>
      </c>
      <c r="E26" s="23"/>
      <c r="F26" s="23"/>
      <c r="G26" s="23"/>
      <c r="H26" s="23"/>
      <c r="I26" s="23">
        <v>0.18</v>
      </c>
      <c r="J26" s="27"/>
    </row>
    <row r="27" spans="1:10" ht="22.9" customHeight="1">
      <c r="A27" s="98"/>
      <c r="B27" s="16" t="s">
        <v>107</v>
      </c>
      <c r="C27" s="16" t="s">
        <v>319</v>
      </c>
      <c r="D27" s="23">
        <v>0.25</v>
      </c>
      <c r="E27" s="23"/>
      <c r="F27" s="23"/>
      <c r="G27" s="23"/>
      <c r="H27" s="23"/>
      <c r="I27" s="23">
        <v>0.25</v>
      </c>
      <c r="J27" s="27"/>
    </row>
    <row r="28" spans="1:10" ht="22.9" customHeight="1">
      <c r="A28" s="98"/>
      <c r="B28" s="16" t="s">
        <v>109</v>
      </c>
      <c r="C28" s="16" t="s">
        <v>320</v>
      </c>
      <c r="D28" s="23">
        <v>0.35</v>
      </c>
      <c r="E28" s="23"/>
      <c r="F28" s="23"/>
      <c r="G28" s="23"/>
      <c r="H28" s="23"/>
      <c r="I28" s="23">
        <v>0.35</v>
      </c>
      <c r="J28" s="27"/>
    </row>
    <row r="29" spans="1:10" ht="22.9" customHeight="1">
      <c r="A29" s="98"/>
      <c r="B29" s="16" t="s">
        <v>111</v>
      </c>
      <c r="C29" s="16" t="s">
        <v>321</v>
      </c>
      <c r="D29" s="23">
        <v>1.86</v>
      </c>
      <c r="E29" s="23"/>
      <c r="F29" s="23"/>
      <c r="G29" s="23"/>
      <c r="H29" s="23"/>
      <c r="I29" s="23">
        <v>1.86</v>
      </c>
      <c r="J29" s="27"/>
    </row>
    <row r="30" spans="1:10" ht="22.9" customHeight="1">
      <c r="A30" s="98"/>
      <c r="B30" s="16" t="s">
        <v>113</v>
      </c>
      <c r="C30" s="16" t="s">
        <v>322</v>
      </c>
      <c r="D30" s="23">
        <v>1.22</v>
      </c>
      <c r="E30" s="23"/>
      <c r="F30" s="23"/>
      <c r="G30" s="23"/>
      <c r="H30" s="23"/>
      <c r="I30" s="23">
        <v>1.22</v>
      </c>
      <c r="J30" s="27"/>
    </row>
    <row r="31" spans="1:10" ht="22.9" customHeight="1">
      <c r="A31" s="98"/>
      <c r="B31" s="16" t="s">
        <v>115</v>
      </c>
      <c r="C31" s="16" t="s">
        <v>323</v>
      </c>
      <c r="D31" s="23">
        <v>0.57999999999999996</v>
      </c>
      <c r="E31" s="23"/>
      <c r="F31" s="23"/>
      <c r="G31" s="23"/>
      <c r="H31" s="23"/>
      <c r="I31" s="23">
        <v>0.57999999999999996</v>
      </c>
      <c r="J31" s="27"/>
    </row>
    <row r="32" spans="1:10" ht="22.9" customHeight="1">
      <c r="A32" s="98"/>
      <c r="B32" s="16" t="s">
        <v>117</v>
      </c>
      <c r="C32" s="16" t="s">
        <v>324</v>
      </c>
      <c r="D32" s="23"/>
      <c r="E32" s="23"/>
      <c r="F32" s="23"/>
      <c r="G32" s="23"/>
      <c r="H32" s="23"/>
      <c r="I32" s="23"/>
      <c r="J32" s="27"/>
    </row>
    <row r="33" spans="1:10" ht="22.9" customHeight="1">
      <c r="A33" s="98"/>
      <c r="B33" s="16" t="s">
        <v>119</v>
      </c>
      <c r="C33" s="16" t="s">
        <v>325</v>
      </c>
      <c r="D33" s="23"/>
      <c r="E33" s="23"/>
      <c r="F33" s="23"/>
      <c r="G33" s="23"/>
      <c r="H33" s="23"/>
      <c r="I33" s="23"/>
      <c r="J33" s="27"/>
    </row>
    <row r="34" spans="1:10" ht="22.9" customHeight="1">
      <c r="A34" s="98"/>
      <c r="B34" s="16" t="s">
        <v>121</v>
      </c>
      <c r="C34" s="16" t="s">
        <v>326</v>
      </c>
      <c r="D34" s="23"/>
      <c r="E34" s="23"/>
      <c r="F34" s="23"/>
      <c r="G34" s="23"/>
      <c r="H34" s="23"/>
      <c r="I34" s="23"/>
      <c r="J34" s="27"/>
    </row>
    <row r="35" spans="1:10" ht="22.9" customHeight="1">
      <c r="A35" s="98"/>
      <c r="B35" s="16" t="s">
        <v>123</v>
      </c>
      <c r="C35" s="16" t="s">
        <v>327</v>
      </c>
      <c r="D35" s="23"/>
      <c r="E35" s="23"/>
      <c r="F35" s="23"/>
      <c r="G35" s="23"/>
      <c r="H35" s="23"/>
      <c r="I35" s="23"/>
      <c r="J35" s="27"/>
    </row>
    <row r="36" spans="1:10" ht="22.9" customHeight="1">
      <c r="A36" s="98"/>
      <c r="B36" s="16" t="s">
        <v>125</v>
      </c>
      <c r="C36" s="16" t="s">
        <v>328</v>
      </c>
      <c r="D36" s="23"/>
      <c r="E36" s="23"/>
      <c r="F36" s="23"/>
      <c r="G36" s="23"/>
      <c r="H36" s="23"/>
      <c r="I36" s="23"/>
      <c r="J36" s="27"/>
    </row>
    <row r="37" spans="1:10" ht="22.9" customHeight="1">
      <c r="A37" s="98"/>
      <c r="B37" s="16" t="s">
        <v>127</v>
      </c>
      <c r="C37" s="16" t="s">
        <v>329</v>
      </c>
      <c r="D37" s="23"/>
      <c r="E37" s="23"/>
      <c r="F37" s="23"/>
      <c r="G37" s="23"/>
      <c r="H37" s="23"/>
      <c r="I37" s="23"/>
      <c r="J37" s="27"/>
    </row>
    <row r="38" spans="1:10" ht="22.9" customHeight="1">
      <c r="A38" s="98"/>
      <c r="B38" s="16" t="s">
        <v>129</v>
      </c>
      <c r="C38" s="16" t="s">
        <v>330</v>
      </c>
      <c r="D38" s="23"/>
      <c r="E38" s="23"/>
      <c r="F38" s="23"/>
      <c r="G38" s="23"/>
      <c r="H38" s="23"/>
      <c r="I38" s="23"/>
      <c r="J38" s="27"/>
    </row>
    <row r="39" spans="1:10" ht="22.9" customHeight="1">
      <c r="A39" s="98"/>
      <c r="B39" s="16" t="s">
        <v>131</v>
      </c>
      <c r="C39" s="16" t="s">
        <v>331</v>
      </c>
      <c r="D39" s="23"/>
      <c r="E39" s="23"/>
      <c r="F39" s="23"/>
      <c r="G39" s="23"/>
      <c r="H39" s="23"/>
      <c r="I39" s="23"/>
      <c r="J39" s="27"/>
    </row>
    <row r="40" spans="1:10" ht="22.9" customHeight="1">
      <c r="A40" s="98"/>
      <c r="B40" s="16" t="s">
        <v>133</v>
      </c>
      <c r="C40" s="16" t="s">
        <v>332</v>
      </c>
      <c r="D40" s="23"/>
      <c r="E40" s="23"/>
      <c r="F40" s="23"/>
      <c r="G40" s="23"/>
      <c r="H40" s="23"/>
      <c r="I40" s="23"/>
      <c r="J40" s="27"/>
    </row>
    <row r="41" spans="1:10" ht="22.9" customHeight="1">
      <c r="A41" s="98"/>
      <c r="B41" s="16" t="s">
        <v>135</v>
      </c>
      <c r="C41" s="16" t="s">
        <v>333</v>
      </c>
      <c r="D41" s="23"/>
      <c r="E41" s="23"/>
      <c r="F41" s="23"/>
      <c r="G41" s="23"/>
      <c r="H41" s="23"/>
      <c r="I41" s="23"/>
      <c r="J41" s="27"/>
    </row>
    <row r="42" spans="1:10" ht="22.9" customHeight="1">
      <c r="A42" s="98"/>
      <c r="B42" s="16" t="s">
        <v>137</v>
      </c>
      <c r="C42" s="16" t="s">
        <v>334</v>
      </c>
      <c r="D42" s="23"/>
      <c r="E42" s="23"/>
      <c r="F42" s="23"/>
      <c r="G42" s="23"/>
      <c r="H42" s="23"/>
      <c r="I42" s="23"/>
      <c r="J42" s="27"/>
    </row>
    <row r="43" spans="1:10" ht="22.9" customHeight="1">
      <c r="A43" s="98"/>
      <c r="B43" s="16" t="s">
        <v>139</v>
      </c>
      <c r="C43" s="16" t="s">
        <v>335</v>
      </c>
      <c r="D43" s="23"/>
      <c r="E43" s="23"/>
      <c r="F43" s="23"/>
      <c r="G43" s="23"/>
      <c r="H43" s="23"/>
      <c r="I43" s="23"/>
      <c r="J43" s="27"/>
    </row>
    <row r="44" spans="1:10" ht="22.9" customHeight="1">
      <c r="A44" s="98"/>
      <c r="B44" s="16" t="s">
        <v>141</v>
      </c>
      <c r="C44" s="16" t="s">
        <v>336</v>
      </c>
      <c r="D44" s="23"/>
      <c r="E44" s="23"/>
      <c r="F44" s="23"/>
      <c r="G44" s="23"/>
      <c r="H44" s="23"/>
      <c r="I44" s="23"/>
      <c r="J44" s="27"/>
    </row>
    <row r="45" spans="1:10" ht="22.9" customHeight="1">
      <c r="A45" s="98"/>
      <c r="B45" s="16" t="s">
        <v>143</v>
      </c>
      <c r="C45" s="16" t="s">
        <v>337</v>
      </c>
      <c r="D45" s="23"/>
      <c r="E45" s="23"/>
      <c r="F45" s="23"/>
      <c r="G45" s="23"/>
      <c r="H45" s="23"/>
      <c r="I45" s="23"/>
      <c r="J45" s="27"/>
    </row>
    <row r="46" spans="1:10" ht="22.9" customHeight="1">
      <c r="A46" s="98"/>
      <c r="B46" s="16" t="s">
        <v>145</v>
      </c>
      <c r="C46" s="16" t="s">
        <v>338</v>
      </c>
      <c r="D46" s="23"/>
      <c r="E46" s="23"/>
      <c r="F46" s="23"/>
      <c r="G46" s="23"/>
      <c r="H46" s="23"/>
      <c r="I46" s="23"/>
      <c r="J46" s="27"/>
    </row>
    <row r="47" spans="1:10" ht="22.9" customHeight="1">
      <c r="A47" s="98"/>
      <c r="B47" s="16" t="s">
        <v>147</v>
      </c>
      <c r="C47" s="16" t="s">
        <v>339</v>
      </c>
      <c r="D47" s="23"/>
      <c r="E47" s="23"/>
      <c r="F47" s="23"/>
      <c r="G47" s="23"/>
      <c r="H47" s="23"/>
      <c r="I47" s="23"/>
      <c r="J47" s="27"/>
    </row>
    <row r="48" spans="1:10" ht="9.75" customHeight="1">
      <c r="A48" s="11"/>
      <c r="B48" s="11"/>
      <c r="C48" s="11"/>
      <c r="D48" s="11"/>
      <c r="E48" s="11"/>
      <c r="F48" s="11"/>
      <c r="G48" s="11"/>
      <c r="H48" s="11"/>
      <c r="I48" s="11"/>
      <c r="J48" s="30"/>
    </row>
  </sheetData>
  <mergeCells count="10">
    <mergeCell ref="B2:I2"/>
    <mergeCell ref="B3:C3"/>
    <mergeCell ref="D4:I4"/>
    <mergeCell ref="F5:H5"/>
    <mergeCell ref="A9:A47"/>
    <mergeCell ref="B4:B6"/>
    <mergeCell ref="C4:C6"/>
    <mergeCell ref="D5:D6"/>
    <mergeCell ref="E5:E6"/>
    <mergeCell ref="I5:I6"/>
  </mergeCells>
  <phoneticPr fontId="12"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2022-02-09T06:51:00Z</dcterms:created>
  <dcterms:modified xsi:type="dcterms:W3CDTF">2023-05-31T08:14:19Z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408060C82D2D45A28227A520645759DB</vt:lpwstr>
  </property>
</Properties>
</file>