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应急救援队员" sheetId="8" r:id="rId1"/>
    <sheet name="Sheet1" sheetId="9" r:id="rId2"/>
    <sheet name="Sheet2" sheetId="10" r:id="rId3"/>
  </sheets>
  <definedNames>
    <definedName name="_xlnm._FilterDatabase" localSheetId="0" hidden="1">应急救援队员!$A$2:$J$56</definedName>
    <definedName name="_xlnm.Print_Titles" localSheetId="0">应急救援队员!$1:$2</definedName>
  </definedNames>
  <calcPr calcId="144525"/>
</workbook>
</file>

<file path=xl/sharedStrings.xml><?xml version="1.0" encoding="utf-8"?>
<sst xmlns="http://schemas.openxmlformats.org/spreadsheetml/2006/main" count="240" uniqueCount="81">
  <si>
    <t>公开招聘应急救援队员成绩统计表</t>
  </si>
  <si>
    <t>序号</t>
  </si>
  <si>
    <t>姓名</t>
  </si>
  <si>
    <t>体能成绩</t>
  </si>
  <si>
    <t>综合折分笔试成绩</t>
  </si>
  <si>
    <t>面试成绩</t>
  </si>
  <si>
    <t>综合折分成绩</t>
  </si>
  <si>
    <t>加分</t>
  </si>
  <si>
    <t>总成绩</t>
  </si>
  <si>
    <t>排名</t>
  </si>
  <si>
    <t>备注</t>
  </si>
  <si>
    <t>熊彬淞</t>
  </si>
  <si>
    <t>进入体检环节</t>
  </si>
  <si>
    <t>张帆</t>
  </si>
  <si>
    <t>吴玉鹏</t>
  </si>
  <si>
    <t>杨帅</t>
  </si>
  <si>
    <t>舒森</t>
  </si>
  <si>
    <t>杨淞海</t>
  </si>
  <si>
    <t>李玛王青</t>
  </si>
  <si>
    <t>周若愚</t>
  </si>
  <si>
    <t>陶雨东</t>
  </si>
  <si>
    <t>蒋超</t>
  </si>
  <si>
    <t>吴君瑞</t>
  </si>
  <si>
    <t>游小江</t>
  </si>
  <si>
    <t>陈博</t>
  </si>
  <si>
    <t>罗智鑫</t>
  </si>
  <si>
    <t>伍磊</t>
  </si>
  <si>
    <t>魏呈晨</t>
  </si>
  <si>
    <t>李金平</t>
  </si>
  <si>
    <t>邓术华</t>
  </si>
  <si>
    <t>江涛涛</t>
  </si>
  <si>
    <t>曾麒帆</t>
  </si>
  <si>
    <t>罗小顺</t>
  </si>
  <si>
    <t>姜应河</t>
  </si>
  <si>
    <t>李灵雄</t>
  </si>
  <si>
    <t>蒋勇</t>
  </si>
  <si>
    <t>彭也</t>
  </si>
  <si>
    <t>唐月洲</t>
  </si>
  <si>
    <t>龙强</t>
  </si>
  <si>
    <t>朱欣</t>
  </si>
  <si>
    <t>魏安</t>
  </si>
  <si>
    <t>肖雯浩</t>
  </si>
  <si>
    <t>罗仁军</t>
  </si>
  <si>
    <t>宋昕</t>
  </si>
  <si>
    <t>彭进</t>
  </si>
  <si>
    <t>谢胜</t>
  </si>
  <si>
    <t>郑全超</t>
  </si>
  <si>
    <t>祝钢</t>
  </si>
  <si>
    <t>郑杰文</t>
  </si>
  <si>
    <t>陈思帆</t>
  </si>
  <si>
    <t>蒋佳豪</t>
  </si>
  <si>
    <t>黎晓林</t>
  </si>
  <si>
    <t>易西伟</t>
  </si>
  <si>
    <t>乔维聪</t>
  </si>
  <si>
    <t>杨永胜</t>
  </si>
  <si>
    <t>江梓辰</t>
  </si>
  <si>
    <t>杨昆</t>
  </si>
  <si>
    <t>熊若棚</t>
  </si>
  <si>
    <t>肖汶言</t>
  </si>
  <si>
    <t>张滨</t>
  </si>
  <si>
    <t>吴成灿</t>
  </si>
  <si>
    <t>朱强</t>
  </si>
  <si>
    <t>闵加浩</t>
  </si>
  <si>
    <t>杨东颖</t>
  </si>
  <si>
    <t>唐斌杰</t>
  </si>
  <si>
    <t>刘越</t>
  </si>
  <si>
    <t>合计分数</t>
  </si>
  <si>
    <t>加分项目</t>
  </si>
  <si>
    <t>总合计</t>
  </si>
  <si>
    <t>退役军人</t>
  </si>
  <si>
    <t>退役军人   
四有优秀士兵
三等功一次</t>
  </si>
  <si>
    <t>退役军人   
四有优秀士兵</t>
  </si>
  <si>
    <t>退役军人
全优新兵</t>
  </si>
  <si>
    <t>退役军人
优秀新兵</t>
  </si>
  <si>
    <t>退役军人   
四有优秀
士兵
小型无人机操控员执照
部队具有灭火经验</t>
  </si>
  <si>
    <t>退役军人   
四有优秀士兵
优秀四会教练员（团级）</t>
  </si>
  <si>
    <t>退役军人   
四有军人
2002年军休运动会获狙击步枪射击训练奖</t>
  </si>
  <si>
    <t>退役
军人
华蓥森林扑灭火队退出人员</t>
  </si>
  <si>
    <t>退役军人
四有优秀士兵</t>
  </si>
  <si>
    <t>中型无人机操控员执照</t>
  </si>
  <si>
    <t>退役军人
战备训练嘉奖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</si>
</sst>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方正黑体_GBK"/>
      <charset val="134"/>
    </font>
    <font>
      <sz val="12"/>
      <name val="方正仿宋_GBK"/>
      <charset val="134"/>
    </font>
    <font>
      <sz val="22"/>
      <name val="方正小标宋_GBK"/>
      <charset val="134"/>
    </font>
    <font>
      <sz val="11"/>
      <name val="方正黑体_GBK"/>
      <charset val="134"/>
    </font>
    <font>
      <sz val="11"/>
      <name val="Times New Roman"/>
      <charset val="134"/>
    </font>
    <font>
      <sz val="12"/>
      <color theme="1"/>
      <name val="方正仿宋_GBK"/>
      <charset val="134"/>
    </font>
    <font>
      <sz val="11"/>
      <color theme="1"/>
      <name val="Times New Roman"/>
      <charset val="134"/>
    </font>
    <font>
      <sz val="10"/>
      <name val="宋体"/>
      <charset val="134"/>
    </font>
    <font>
      <b/>
      <sz val="1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5" fillId="12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26" fillId="7" borderId="11" applyNumberFormat="false" applyAlignment="false" applyProtection="false">
      <alignment vertical="center"/>
    </xf>
    <xf numFmtId="0" fontId="22" fillId="6" borderId="8" applyNumberFormat="false" applyAlignment="false" applyProtection="false">
      <alignment vertical="center"/>
    </xf>
    <xf numFmtId="0" fontId="25" fillId="9" borderId="0" applyNumberFormat="false" applyBorder="false" applyAlignment="false" applyProtection="false">
      <alignment vertical="center"/>
    </xf>
    <xf numFmtId="0" fontId="28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30" fillId="21" borderId="12" applyNumberFormat="false" applyFont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31" fillId="24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2" fillId="25" borderId="0" applyNumberFormat="false" applyBorder="false" applyAlignment="false" applyProtection="false">
      <alignment vertical="center"/>
    </xf>
    <xf numFmtId="0" fontId="24" fillId="7" borderId="10" applyNumberFormat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3" fillId="32" borderId="10" applyNumberFormat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5" fillId="0" borderId="0" xfId="0" applyFont="true">
      <alignment vertical="center"/>
    </xf>
    <xf numFmtId="0" fontId="6" fillId="0" borderId="0" xfId="0" applyFont="true">
      <alignment vertical="center"/>
    </xf>
    <xf numFmtId="0" fontId="7" fillId="0" borderId="0" xfId="0" applyFont="true" applyAlignment="true">
      <alignment horizontal="center" vertical="center"/>
    </xf>
    <xf numFmtId="0" fontId="8" fillId="0" borderId="2" xfId="0" applyFont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/>
    </xf>
    <xf numFmtId="176" fontId="9" fillId="0" borderId="2" xfId="0" applyNumberFormat="true" applyFont="true" applyBorder="true" applyAlignment="true">
      <alignment horizontal="center" vertical="center"/>
    </xf>
    <xf numFmtId="176" fontId="11" fillId="0" borderId="2" xfId="0" applyNumberFormat="true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11" fillId="0" borderId="2" xfId="0" applyFont="true" applyFill="true" applyBorder="true" applyAlignment="true">
      <alignment horizontal="center" vertical="center"/>
    </xf>
    <xf numFmtId="0" fontId="11" fillId="0" borderId="2" xfId="0" applyFont="true" applyBorder="true" applyAlignment="true">
      <alignment horizontal="center" vertical="center" wrapText="true"/>
    </xf>
    <xf numFmtId="0" fontId="12" fillId="0" borderId="2" xfId="0" applyFont="true" applyBorder="true">
      <alignment vertical="center"/>
    </xf>
    <xf numFmtId="0" fontId="13" fillId="0" borderId="2" xfId="0" applyFont="true" applyBorder="true" applyAlignment="true">
      <alignment horizontal="center" vertical="center" wrapText="true"/>
    </xf>
    <xf numFmtId="0" fontId="0" fillId="0" borderId="2" xfId="0" applyBorder="true">
      <alignment vertical="center"/>
    </xf>
    <xf numFmtId="0" fontId="14" fillId="0" borderId="2" xfId="0" applyFont="true" applyBorder="true" applyAlignment="true">
      <alignment horizontal="center" vertical="center" wrapText="true"/>
    </xf>
    <xf numFmtId="0" fontId="14" fillId="0" borderId="2" xfId="0" applyFont="true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56"/>
  <sheetViews>
    <sheetView tabSelected="1" workbookViewId="0">
      <selection activeCell="H3" sqref="H3:H56"/>
    </sheetView>
  </sheetViews>
  <sheetFormatPr defaultColWidth="9" defaultRowHeight="15.75"/>
  <cols>
    <col min="1" max="1" width="4.5" customWidth="true"/>
    <col min="2" max="2" width="9.125" style="12" customWidth="true"/>
    <col min="3" max="3" width="10" customWidth="true"/>
    <col min="4" max="4" width="9.25" customWidth="true"/>
    <col min="5" max="5" width="9.125" customWidth="true"/>
    <col min="6" max="6" width="8.625" customWidth="true"/>
    <col min="7" max="7" width="7.75" customWidth="true"/>
    <col min="8" max="8" width="7.625" customWidth="true"/>
    <col min="9" max="9" width="8" customWidth="true"/>
    <col min="10" max="10" width="10.5" customWidth="true"/>
  </cols>
  <sheetData>
    <row r="1" ht="32" customHeight="true" spans="1:10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="11" customFormat="true" ht="39" customHeight="true" spans="1:10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</row>
    <row r="3" ht="26" customHeight="true" spans="1:10">
      <c r="A3" s="15">
        <v>1</v>
      </c>
      <c r="B3" s="16" t="s">
        <v>11</v>
      </c>
      <c r="C3" s="17">
        <v>100</v>
      </c>
      <c r="D3" s="18">
        <f t="shared" ref="D3:D56" si="0">C3*0.5</f>
        <v>50</v>
      </c>
      <c r="E3" s="18">
        <v>85.66</v>
      </c>
      <c r="F3" s="18">
        <f t="shared" ref="F3:F56" si="1">E3*0.5</f>
        <v>42.83</v>
      </c>
      <c r="G3" s="20">
        <v>1</v>
      </c>
      <c r="H3" s="18">
        <f>D3+F3+G3</f>
        <v>93.83</v>
      </c>
      <c r="I3" s="21">
        <v>1</v>
      </c>
      <c r="J3" s="22" t="s">
        <v>12</v>
      </c>
    </row>
    <row r="4" ht="26" customHeight="true" spans="1:10">
      <c r="A4" s="15">
        <v>2</v>
      </c>
      <c r="B4" s="19" t="s">
        <v>13</v>
      </c>
      <c r="C4" s="17">
        <v>100</v>
      </c>
      <c r="D4" s="18">
        <f t="shared" si="0"/>
        <v>50</v>
      </c>
      <c r="E4" s="18">
        <v>85.36</v>
      </c>
      <c r="F4" s="18">
        <f t="shared" si="1"/>
        <v>42.68</v>
      </c>
      <c r="G4" s="20">
        <v>1</v>
      </c>
      <c r="H4" s="18">
        <f t="shared" ref="H4:H35" si="2">D4+F4+G4</f>
        <v>93.68</v>
      </c>
      <c r="I4" s="15">
        <v>2</v>
      </c>
      <c r="J4" s="22" t="s">
        <v>12</v>
      </c>
    </row>
    <row r="5" ht="26" customHeight="true" spans="1:10">
      <c r="A5" s="15">
        <v>3</v>
      </c>
      <c r="B5" s="19" t="s">
        <v>14</v>
      </c>
      <c r="C5" s="17">
        <v>98.4</v>
      </c>
      <c r="D5" s="18">
        <f t="shared" si="0"/>
        <v>49.2</v>
      </c>
      <c r="E5" s="18">
        <v>84.33</v>
      </c>
      <c r="F5" s="18">
        <f t="shared" si="1"/>
        <v>42.165</v>
      </c>
      <c r="G5" s="20">
        <v>2</v>
      </c>
      <c r="H5" s="18">
        <f t="shared" si="2"/>
        <v>93.365</v>
      </c>
      <c r="I5" s="21">
        <v>3</v>
      </c>
      <c r="J5" s="22" t="s">
        <v>12</v>
      </c>
    </row>
    <row r="6" ht="26" customHeight="true" spans="1:10">
      <c r="A6" s="15">
        <v>4</v>
      </c>
      <c r="B6" s="19" t="s">
        <v>15</v>
      </c>
      <c r="C6" s="17">
        <v>100</v>
      </c>
      <c r="D6" s="18">
        <f t="shared" si="0"/>
        <v>50</v>
      </c>
      <c r="E6" s="18">
        <v>84.33</v>
      </c>
      <c r="F6" s="18">
        <f t="shared" si="1"/>
        <v>42.165</v>
      </c>
      <c r="G6" s="20">
        <v>1</v>
      </c>
      <c r="H6" s="18">
        <f t="shared" si="2"/>
        <v>93.165</v>
      </c>
      <c r="I6" s="15">
        <v>4</v>
      </c>
      <c r="J6" s="22" t="s">
        <v>12</v>
      </c>
    </row>
    <row r="7" ht="26" customHeight="true" spans="1:10">
      <c r="A7" s="15">
        <v>5</v>
      </c>
      <c r="B7" s="16" t="s">
        <v>16</v>
      </c>
      <c r="C7" s="17">
        <v>100</v>
      </c>
      <c r="D7" s="18">
        <f t="shared" si="0"/>
        <v>50</v>
      </c>
      <c r="E7" s="18">
        <v>83.66</v>
      </c>
      <c r="F7" s="18">
        <f t="shared" si="1"/>
        <v>41.83</v>
      </c>
      <c r="G7" s="20">
        <v>1</v>
      </c>
      <c r="H7" s="18">
        <f t="shared" si="2"/>
        <v>92.83</v>
      </c>
      <c r="I7" s="21">
        <v>5</v>
      </c>
      <c r="J7" s="22" t="s">
        <v>12</v>
      </c>
    </row>
    <row r="8" ht="26" customHeight="true" spans="1:10">
      <c r="A8" s="15">
        <v>6</v>
      </c>
      <c r="B8" s="16" t="s">
        <v>17</v>
      </c>
      <c r="C8" s="17">
        <v>100</v>
      </c>
      <c r="D8" s="18">
        <f t="shared" si="0"/>
        <v>50</v>
      </c>
      <c r="E8" s="18">
        <v>83.33</v>
      </c>
      <c r="F8" s="18">
        <f t="shared" si="1"/>
        <v>41.665</v>
      </c>
      <c r="G8" s="20">
        <v>1</v>
      </c>
      <c r="H8" s="18">
        <f t="shared" si="2"/>
        <v>92.665</v>
      </c>
      <c r="I8" s="15">
        <v>6</v>
      </c>
      <c r="J8" s="22" t="s">
        <v>12</v>
      </c>
    </row>
    <row r="9" ht="26" customHeight="true" spans="1:10">
      <c r="A9" s="15">
        <v>7</v>
      </c>
      <c r="B9" s="19" t="s">
        <v>18</v>
      </c>
      <c r="C9" s="17">
        <v>100</v>
      </c>
      <c r="D9" s="18">
        <f t="shared" si="0"/>
        <v>50</v>
      </c>
      <c r="E9" s="18">
        <v>83</v>
      </c>
      <c r="F9" s="18">
        <f t="shared" si="1"/>
        <v>41.5</v>
      </c>
      <c r="G9" s="20">
        <v>1</v>
      </c>
      <c r="H9" s="18">
        <f t="shared" si="2"/>
        <v>92.5</v>
      </c>
      <c r="I9" s="21">
        <v>7</v>
      </c>
      <c r="J9" s="22" t="s">
        <v>12</v>
      </c>
    </row>
    <row r="10" ht="26" customHeight="true" spans="1:10">
      <c r="A10" s="15">
        <v>8</v>
      </c>
      <c r="B10" s="19" t="s">
        <v>19</v>
      </c>
      <c r="C10" s="17">
        <v>100</v>
      </c>
      <c r="D10" s="18">
        <f t="shared" si="0"/>
        <v>50</v>
      </c>
      <c r="E10" s="18">
        <v>82.66</v>
      </c>
      <c r="F10" s="18">
        <f t="shared" si="1"/>
        <v>41.33</v>
      </c>
      <c r="G10" s="20">
        <v>1</v>
      </c>
      <c r="H10" s="18">
        <f t="shared" si="2"/>
        <v>92.33</v>
      </c>
      <c r="I10" s="15">
        <v>8</v>
      </c>
      <c r="J10" s="22" t="s">
        <v>12</v>
      </c>
    </row>
    <row r="11" ht="26" customHeight="true" spans="1:10">
      <c r="A11" s="15">
        <v>9</v>
      </c>
      <c r="B11" s="19" t="s">
        <v>20</v>
      </c>
      <c r="C11" s="17">
        <v>100</v>
      </c>
      <c r="D11" s="18">
        <f t="shared" si="0"/>
        <v>50</v>
      </c>
      <c r="E11" s="18">
        <v>82.33</v>
      </c>
      <c r="F11" s="18">
        <f t="shared" si="1"/>
        <v>41.165</v>
      </c>
      <c r="G11" s="20">
        <v>1</v>
      </c>
      <c r="H11" s="18">
        <f t="shared" si="2"/>
        <v>92.165</v>
      </c>
      <c r="I11" s="21">
        <v>9</v>
      </c>
      <c r="J11" s="22" t="s">
        <v>12</v>
      </c>
    </row>
    <row r="12" ht="26" customHeight="true" spans="1:10">
      <c r="A12" s="15">
        <v>10</v>
      </c>
      <c r="B12" s="16" t="s">
        <v>21</v>
      </c>
      <c r="C12" s="17">
        <v>98</v>
      </c>
      <c r="D12" s="18">
        <f t="shared" si="0"/>
        <v>49</v>
      </c>
      <c r="E12" s="18">
        <v>83.93</v>
      </c>
      <c r="F12" s="18">
        <f t="shared" si="1"/>
        <v>41.965</v>
      </c>
      <c r="G12" s="20">
        <v>1</v>
      </c>
      <c r="H12" s="18">
        <f t="shared" si="2"/>
        <v>91.965</v>
      </c>
      <c r="I12" s="15">
        <v>10</v>
      </c>
      <c r="J12" s="22" t="s">
        <v>12</v>
      </c>
    </row>
    <row r="13" ht="26" customHeight="true" spans="1:10">
      <c r="A13" s="15">
        <v>11</v>
      </c>
      <c r="B13" s="19" t="s">
        <v>22</v>
      </c>
      <c r="C13" s="17">
        <v>100</v>
      </c>
      <c r="D13" s="18">
        <f t="shared" si="0"/>
        <v>50</v>
      </c>
      <c r="E13" s="18">
        <v>83.33</v>
      </c>
      <c r="F13" s="18">
        <f t="shared" si="1"/>
        <v>41.665</v>
      </c>
      <c r="G13" s="20">
        <v>0</v>
      </c>
      <c r="H13" s="18">
        <f t="shared" si="2"/>
        <v>91.665</v>
      </c>
      <c r="I13" s="21">
        <v>11</v>
      </c>
      <c r="J13" s="22" t="s">
        <v>12</v>
      </c>
    </row>
    <row r="14" ht="26" customHeight="true" spans="1:10">
      <c r="A14" s="15">
        <v>12</v>
      </c>
      <c r="B14" s="19" t="s">
        <v>23</v>
      </c>
      <c r="C14" s="17">
        <v>98</v>
      </c>
      <c r="D14" s="18">
        <f t="shared" si="0"/>
        <v>49</v>
      </c>
      <c r="E14" s="18">
        <v>82</v>
      </c>
      <c r="F14" s="18">
        <f t="shared" si="1"/>
        <v>41</v>
      </c>
      <c r="G14" s="20">
        <v>1</v>
      </c>
      <c r="H14" s="18">
        <f t="shared" si="2"/>
        <v>91</v>
      </c>
      <c r="I14" s="15">
        <v>12</v>
      </c>
      <c r="J14" s="22" t="s">
        <v>12</v>
      </c>
    </row>
    <row r="15" ht="26" customHeight="true" spans="1:10">
      <c r="A15" s="15">
        <v>13</v>
      </c>
      <c r="B15" s="16" t="s">
        <v>24</v>
      </c>
      <c r="C15" s="17">
        <v>100</v>
      </c>
      <c r="D15" s="18">
        <f t="shared" si="0"/>
        <v>50</v>
      </c>
      <c r="E15" s="18">
        <v>78.67</v>
      </c>
      <c r="F15" s="18">
        <f t="shared" si="1"/>
        <v>39.335</v>
      </c>
      <c r="G15" s="20">
        <v>1</v>
      </c>
      <c r="H15" s="18">
        <f t="shared" si="2"/>
        <v>90.335</v>
      </c>
      <c r="I15" s="21">
        <v>13</v>
      </c>
      <c r="J15" s="22" t="s">
        <v>12</v>
      </c>
    </row>
    <row r="16" ht="26" customHeight="true" spans="1:10">
      <c r="A16" s="15">
        <v>14</v>
      </c>
      <c r="B16" s="16" t="s">
        <v>25</v>
      </c>
      <c r="C16" s="17">
        <v>100</v>
      </c>
      <c r="D16" s="18">
        <f t="shared" si="0"/>
        <v>50</v>
      </c>
      <c r="E16" s="18">
        <v>78.67</v>
      </c>
      <c r="F16" s="18">
        <f t="shared" si="1"/>
        <v>39.335</v>
      </c>
      <c r="G16" s="20">
        <v>1</v>
      </c>
      <c r="H16" s="18">
        <f t="shared" si="2"/>
        <v>90.335</v>
      </c>
      <c r="I16" s="15">
        <v>13</v>
      </c>
      <c r="J16" s="22" t="s">
        <v>12</v>
      </c>
    </row>
    <row r="17" ht="26" customHeight="true" spans="1:10">
      <c r="A17" s="15">
        <v>15</v>
      </c>
      <c r="B17" s="16" t="s">
        <v>26</v>
      </c>
      <c r="C17" s="17">
        <v>93.6</v>
      </c>
      <c r="D17" s="18">
        <f t="shared" si="0"/>
        <v>46.8</v>
      </c>
      <c r="E17" s="18">
        <v>84.7</v>
      </c>
      <c r="F17" s="18">
        <f t="shared" si="1"/>
        <v>42.35</v>
      </c>
      <c r="G17" s="20">
        <v>1</v>
      </c>
      <c r="H17" s="18">
        <f t="shared" si="2"/>
        <v>90.15</v>
      </c>
      <c r="I17" s="21">
        <v>15</v>
      </c>
      <c r="J17" s="22" t="s">
        <v>12</v>
      </c>
    </row>
    <row r="18" ht="26" customHeight="true" spans="1:10">
      <c r="A18" s="15">
        <v>16</v>
      </c>
      <c r="B18" s="16" t="s">
        <v>27</v>
      </c>
      <c r="C18" s="17">
        <v>95.2</v>
      </c>
      <c r="D18" s="18">
        <f t="shared" si="0"/>
        <v>47.6</v>
      </c>
      <c r="E18" s="18">
        <v>82.5</v>
      </c>
      <c r="F18" s="18">
        <f t="shared" si="1"/>
        <v>41.25</v>
      </c>
      <c r="G18" s="20">
        <v>1</v>
      </c>
      <c r="H18" s="18">
        <f t="shared" si="2"/>
        <v>89.85</v>
      </c>
      <c r="I18" s="15">
        <v>16</v>
      </c>
      <c r="J18" s="22" t="s">
        <v>12</v>
      </c>
    </row>
    <row r="19" ht="26" customHeight="true" spans="1:10">
      <c r="A19" s="15">
        <v>17</v>
      </c>
      <c r="B19" s="19" t="s">
        <v>28</v>
      </c>
      <c r="C19" s="17">
        <v>94</v>
      </c>
      <c r="D19" s="18">
        <f t="shared" si="0"/>
        <v>47</v>
      </c>
      <c r="E19" s="18">
        <v>84.5</v>
      </c>
      <c r="F19" s="18">
        <f t="shared" si="1"/>
        <v>42.25</v>
      </c>
      <c r="G19" s="20">
        <v>0</v>
      </c>
      <c r="H19" s="18">
        <f t="shared" si="2"/>
        <v>89.25</v>
      </c>
      <c r="I19" s="21">
        <v>17</v>
      </c>
      <c r="J19" s="22" t="s">
        <v>12</v>
      </c>
    </row>
    <row r="20" ht="26" customHeight="true" spans="1:10">
      <c r="A20" s="15">
        <v>18</v>
      </c>
      <c r="B20" s="16" t="s">
        <v>29</v>
      </c>
      <c r="C20" s="17">
        <v>98</v>
      </c>
      <c r="D20" s="18">
        <f t="shared" si="0"/>
        <v>49</v>
      </c>
      <c r="E20" s="18">
        <v>80</v>
      </c>
      <c r="F20" s="18">
        <f t="shared" si="1"/>
        <v>40</v>
      </c>
      <c r="G20" s="20">
        <v>0</v>
      </c>
      <c r="H20" s="18">
        <f t="shared" si="2"/>
        <v>89</v>
      </c>
      <c r="I20" s="15">
        <v>18</v>
      </c>
      <c r="J20" s="22" t="s">
        <v>12</v>
      </c>
    </row>
    <row r="21" ht="26" customHeight="true" spans="1:10">
      <c r="A21" s="15">
        <v>19</v>
      </c>
      <c r="B21" s="19" t="s">
        <v>30</v>
      </c>
      <c r="C21" s="17">
        <v>100</v>
      </c>
      <c r="D21" s="18">
        <f t="shared" si="0"/>
        <v>50</v>
      </c>
      <c r="E21" s="18">
        <v>76</v>
      </c>
      <c r="F21" s="18">
        <f t="shared" si="1"/>
        <v>38</v>
      </c>
      <c r="G21" s="20">
        <v>1</v>
      </c>
      <c r="H21" s="18">
        <f t="shared" si="2"/>
        <v>89</v>
      </c>
      <c r="I21" s="21">
        <v>18</v>
      </c>
      <c r="J21" s="22" t="s">
        <v>12</v>
      </c>
    </row>
    <row r="22" ht="26" customHeight="true" spans="1:10">
      <c r="A22" s="15">
        <v>20</v>
      </c>
      <c r="B22" s="19" t="s">
        <v>31</v>
      </c>
      <c r="C22" s="17">
        <v>94</v>
      </c>
      <c r="D22" s="18">
        <f t="shared" si="0"/>
        <v>47</v>
      </c>
      <c r="E22" s="18">
        <v>83.67</v>
      </c>
      <c r="F22" s="18">
        <f t="shared" si="1"/>
        <v>41.835</v>
      </c>
      <c r="G22" s="20">
        <v>0</v>
      </c>
      <c r="H22" s="18">
        <f t="shared" si="2"/>
        <v>88.835</v>
      </c>
      <c r="I22" s="15">
        <v>20</v>
      </c>
      <c r="J22" s="22" t="s">
        <v>12</v>
      </c>
    </row>
    <row r="23" ht="26" customHeight="true" spans="1:10">
      <c r="A23" s="15">
        <v>21</v>
      </c>
      <c r="B23" s="19" t="s">
        <v>32</v>
      </c>
      <c r="C23" s="17">
        <v>94</v>
      </c>
      <c r="D23" s="18">
        <f t="shared" si="0"/>
        <v>47</v>
      </c>
      <c r="E23" s="18">
        <v>82</v>
      </c>
      <c r="F23" s="18">
        <f t="shared" si="1"/>
        <v>41</v>
      </c>
      <c r="G23" s="20">
        <v>0</v>
      </c>
      <c r="H23" s="18">
        <f t="shared" si="2"/>
        <v>88</v>
      </c>
      <c r="I23" s="21">
        <v>21</v>
      </c>
      <c r="J23" s="22" t="s">
        <v>12</v>
      </c>
    </row>
    <row r="24" ht="26" customHeight="true" spans="1:10">
      <c r="A24" s="15">
        <v>22</v>
      </c>
      <c r="B24" s="19" t="s">
        <v>33</v>
      </c>
      <c r="C24" s="17">
        <v>91</v>
      </c>
      <c r="D24" s="18">
        <f t="shared" si="0"/>
        <v>45.5</v>
      </c>
      <c r="E24" s="18">
        <v>82.66</v>
      </c>
      <c r="F24" s="18">
        <f t="shared" si="1"/>
        <v>41.33</v>
      </c>
      <c r="G24" s="20">
        <v>1</v>
      </c>
      <c r="H24" s="18">
        <f t="shared" si="2"/>
        <v>87.83</v>
      </c>
      <c r="I24" s="15">
        <v>22</v>
      </c>
      <c r="J24" s="22" t="s">
        <v>12</v>
      </c>
    </row>
    <row r="25" ht="26" customHeight="true" spans="1:10">
      <c r="A25" s="15">
        <v>23</v>
      </c>
      <c r="B25" s="16" t="s">
        <v>34</v>
      </c>
      <c r="C25" s="17">
        <v>87.2</v>
      </c>
      <c r="D25" s="18">
        <f t="shared" si="0"/>
        <v>43.6</v>
      </c>
      <c r="E25" s="18">
        <v>85.76</v>
      </c>
      <c r="F25" s="18">
        <f t="shared" si="1"/>
        <v>42.88</v>
      </c>
      <c r="G25" s="20">
        <v>1</v>
      </c>
      <c r="H25" s="18">
        <f t="shared" si="2"/>
        <v>87.48</v>
      </c>
      <c r="I25" s="21">
        <v>23</v>
      </c>
      <c r="J25" s="22" t="s">
        <v>12</v>
      </c>
    </row>
    <row r="26" ht="26" customHeight="true" spans="1:10">
      <c r="A26" s="15">
        <v>24</v>
      </c>
      <c r="B26" s="19" t="s">
        <v>35</v>
      </c>
      <c r="C26" s="17">
        <v>90.6</v>
      </c>
      <c r="D26" s="18">
        <f t="shared" si="0"/>
        <v>45.3</v>
      </c>
      <c r="E26" s="18">
        <v>82</v>
      </c>
      <c r="F26" s="18">
        <f t="shared" si="1"/>
        <v>41</v>
      </c>
      <c r="G26" s="20">
        <v>1</v>
      </c>
      <c r="H26" s="18">
        <f t="shared" si="2"/>
        <v>87.3</v>
      </c>
      <c r="I26" s="15">
        <v>24</v>
      </c>
      <c r="J26" s="22" t="s">
        <v>12</v>
      </c>
    </row>
    <row r="27" ht="26" customHeight="true" spans="1:10">
      <c r="A27" s="15">
        <v>25</v>
      </c>
      <c r="B27" s="16" t="s">
        <v>36</v>
      </c>
      <c r="C27" s="17">
        <v>92</v>
      </c>
      <c r="D27" s="18">
        <f t="shared" si="0"/>
        <v>46</v>
      </c>
      <c r="E27" s="18">
        <v>82</v>
      </c>
      <c r="F27" s="18">
        <f t="shared" si="1"/>
        <v>41</v>
      </c>
      <c r="G27" s="20">
        <v>0</v>
      </c>
      <c r="H27" s="18">
        <f t="shared" si="2"/>
        <v>87</v>
      </c>
      <c r="I27" s="21">
        <v>25</v>
      </c>
      <c r="J27" s="22" t="s">
        <v>12</v>
      </c>
    </row>
    <row r="28" ht="26" customHeight="true" spans="1:10">
      <c r="A28" s="15">
        <v>26</v>
      </c>
      <c r="B28" s="16" t="s">
        <v>37</v>
      </c>
      <c r="C28" s="17">
        <v>92.4</v>
      </c>
      <c r="D28" s="18">
        <f t="shared" si="0"/>
        <v>46.2</v>
      </c>
      <c r="E28" s="18">
        <v>78.67</v>
      </c>
      <c r="F28" s="18">
        <f t="shared" si="1"/>
        <v>39.335</v>
      </c>
      <c r="G28" s="20">
        <v>1</v>
      </c>
      <c r="H28" s="18">
        <f t="shared" si="2"/>
        <v>86.535</v>
      </c>
      <c r="I28" s="15">
        <v>26</v>
      </c>
      <c r="J28" s="22" t="s">
        <v>12</v>
      </c>
    </row>
    <row r="29" ht="26" customHeight="true" spans="1:10">
      <c r="A29" s="15">
        <v>27</v>
      </c>
      <c r="B29" s="16" t="s">
        <v>38</v>
      </c>
      <c r="C29" s="17">
        <v>91.4</v>
      </c>
      <c r="D29" s="18">
        <f t="shared" si="0"/>
        <v>45.7</v>
      </c>
      <c r="E29" s="18">
        <v>79.67</v>
      </c>
      <c r="F29" s="18">
        <f t="shared" si="1"/>
        <v>39.835</v>
      </c>
      <c r="G29" s="20">
        <v>0</v>
      </c>
      <c r="H29" s="18">
        <f t="shared" si="2"/>
        <v>85.535</v>
      </c>
      <c r="I29" s="21">
        <v>27</v>
      </c>
      <c r="J29" s="22" t="s">
        <v>12</v>
      </c>
    </row>
    <row r="30" ht="26" customHeight="true" spans="1:10">
      <c r="A30" s="15">
        <v>28</v>
      </c>
      <c r="B30" s="16" t="s">
        <v>39</v>
      </c>
      <c r="C30" s="17">
        <v>90.6</v>
      </c>
      <c r="D30" s="18">
        <f t="shared" si="0"/>
        <v>45.3</v>
      </c>
      <c r="E30" s="18">
        <v>79.33</v>
      </c>
      <c r="F30" s="18">
        <f t="shared" si="1"/>
        <v>39.665</v>
      </c>
      <c r="G30" s="20">
        <v>0</v>
      </c>
      <c r="H30" s="18">
        <f t="shared" si="2"/>
        <v>84.965</v>
      </c>
      <c r="I30" s="15">
        <v>28</v>
      </c>
      <c r="J30" s="23"/>
    </row>
    <row r="31" ht="26" customHeight="true" spans="1:10">
      <c r="A31" s="15">
        <v>29</v>
      </c>
      <c r="B31" s="19" t="s">
        <v>40</v>
      </c>
      <c r="C31" s="17">
        <v>89.6</v>
      </c>
      <c r="D31" s="18">
        <f t="shared" si="0"/>
        <v>44.8</v>
      </c>
      <c r="E31" s="18">
        <v>78.33</v>
      </c>
      <c r="F31" s="18">
        <f t="shared" si="1"/>
        <v>39.165</v>
      </c>
      <c r="G31" s="20">
        <v>1</v>
      </c>
      <c r="H31" s="18">
        <f t="shared" si="2"/>
        <v>84.965</v>
      </c>
      <c r="I31" s="21">
        <v>28</v>
      </c>
      <c r="J31" s="24"/>
    </row>
    <row r="32" ht="26" customHeight="true" spans="1:10">
      <c r="A32" s="15">
        <v>30</v>
      </c>
      <c r="B32" s="16" t="s">
        <v>41</v>
      </c>
      <c r="C32" s="17">
        <v>88</v>
      </c>
      <c r="D32" s="18">
        <f t="shared" si="0"/>
        <v>44</v>
      </c>
      <c r="E32" s="18">
        <v>81.67</v>
      </c>
      <c r="F32" s="18">
        <f t="shared" si="1"/>
        <v>40.835</v>
      </c>
      <c r="G32" s="20">
        <v>0</v>
      </c>
      <c r="H32" s="18">
        <f t="shared" si="2"/>
        <v>84.835</v>
      </c>
      <c r="I32" s="15">
        <v>30</v>
      </c>
      <c r="J32" s="24"/>
    </row>
    <row r="33" ht="26" customHeight="true" spans="1:10">
      <c r="A33" s="15">
        <v>31</v>
      </c>
      <c r="B33" s="19" t="s">
        <v>42</v>
      </c>
      <c r="C33" s="17">
        <v>87</v>
      </c>
      <c r="D33" s="18">
        <f t="shared" si="0"/>
        <v>43.5</v>
      </c>
      <c r="E33" s="18">
        <v>80.16</v>
      </c>
      <c r="F33" s="18">
        <f t="shared" si="1"/>
        <v>40.08</v>
      </c>
      <c r="G33" s="20">
        <v>1</v>
      </c>
      <c r="H33" s="18">
        <f t="shared" si="2"/>
        <v>84.58</v>
      </c>
      <c r="I33" s="21">
        <v>31</v>
      </c>
      <c r="J33" s="24"/>
    </row>
    <row r="34" ht="26" customHeight="true" spans="1:10">
      <c r="A34" s="15">
        <v>32</v>
      </c>
      <c r="B34" s="19" t="s">
        <v>43</v>
      </c>
      <c r="C34" s="17">
        <v>86</v>
      </c>
      <c r="D34" s="18">
        <f t="shared" si="0"/>
        <v>43</v>
      </c>
      <c r="E34" s="18">
        <v>80.67</v>
      </c>
      <c r="F34" s="18">
        <f t="shared" si="1"/>
        <v>40.335</v>
      </c>
      <c r="G34" s="20">
        <v>1</v>
      </c>
      <c r="H34" s="18">
        <f t="shared" si="2"/>
        <v>84.335</v>
      </c>
      <c r="I34" s="15">
        <v>32</v>
      </c>
      <c r="J34" s="24"/>
    </row>
    <row r="35" ht="26" customHeight="true" spans="1:10">
      <c r="A35" s="15">
        <v>33</v>
      </c>
      <c r="B35" s="19" t="s">
        <v>44</v>
      </c>
      <c r="C35" s="17">
        <v>90</v>
      </c>
      <c r="D35" s="18">
        <f t="shared" si="0"/>
        <v>45</v>
      </c>
      <c r="E35" s="18">
        <v>77</v>
      </c>
      <c r="F35" s="18">
        <f t="shared" si="1"/>
        <v>38.5</v>
      </c>
      <c r="G35" s="20">
        <v>0</v>
      </c>
      <c r="H35" s="18">
        <f t="shared" si="2"/>
        <v>83.5</v>
      </c>
      <c r="I35" s="21">
        <v>33</v>
      </c>
      <c r="J35" s="24"/>
    </row>
    <row r="36" ht="26" customHeight="true" spans="1:10">
      <c r="A36" s="15">
        <v>34</v>
      </c>
      <c r="B36" s="16" t="s">
        <v>45</v>
      </c>
      <c r="C36" s="17">
        <v>86.8</v>
      </c>
      <c r="D36" s="18">
        <f t="shared" si="0"/>
        <v>43.4</v>
      </c>
      <c r="E36" s="18">
        <v>76.67</v>
      </c>
      <c r="F36" s="18">
        <f t="shared" si="1"/>
        <v>38.335</v>
      </c>
      <c r="G36" s="20">
        <v>1</v>
      </c>
      <c r="H36" s="18">
        <f t="shared" ref="H36:H56" si="3">D36+F36+G36</f>
        <v>82.735</v>
      </c>
      <c r="I36" s="15">
        <v>34</v>
      </c>
      <c r="J36" s="24"/>
    </row>
    <row r="37" ht="26" customHeight="true" spans="1:10">
      <c r="A37" s="15">
        <v>35</v>
      </c>
      <c r="B37" s="19" t="s">
        <v>46</v>
      </c>
      <c r="C37" s="17">
        <v>80</v>
      </c>
      <c r="D37" s="18">
        <f t="shared" si="0"/>
        <v>40</v>
      </c>
      <c r="E37" s="18">
        <v>81</v>
      </c>
      <c r="F37" s="18">
        <f t="shared" si="1"/>
        <v>40.5</v>
      </c>
      <c r="G37" s="20">
        <v>1</v>
      </c>
      <c r="H37" s="18">
        <f t="shared" si="3"/>
        <v>81.5</v>
      </c>
      <c r="I37" s="21">
        <v>35</v>
      </c>
      <c r="J37" s="24"/>
    </row>
    <row r="38" ht="26" customHeight="true" spans="1:10">
      <c r="A38" s="15">
        <v>36</v>
      </c>
      <c r="B38" s="16" t="s">
        <v>47</v>
      </c>
      <c r="C38" s="17">
        <v>80</v>
      </c>
      <c r="D38" s="18">
        <f t="shared" si="0"/>
        <v>40</v>
      </c>
      <c r="E38" s="18">
        <v>79.67</v>
      </c>
      <c r="F38" s="18">
        <f t="shared" si="1"/>
        <v>39.835</v>
      </c>
      <c r="G38" s="20">
        <v>1</v>
      </c>
      <c r="H38" s="18">
        <f t="shared" si="3"/>
        <v>80.835</v>
      </c>
      <c r="I38" s="15">
        <v>36</v>
      </c>
      <c r="J38" s="24"/>
    </row>
    <row r="39" ht="26" customHeight="true" spans="1:10">
      <c r="A39" s="15">
        <v>37</v>
      </c>
      <c r="B39" s="16" t="s">
        <v>48</v>
      </c>
      <c r="C39" s="17">
        <v>80</v>
      </c>
      <c r="D39" s="18">
        <f t="shared" si="0"/>
        <v>40</v>
      </c>
      <c r="E39" s="18">
        <v>78.33</v>
      </c>
      <c r="F39" s="18">
        <f t="shared" si="1"/>
        <v>39.165</v>
      </c>
      <c r="G39" s="20">
        <v>1</v>
      </c>
      <c r="H39" s="18">
        <f t="shared" si="3"/>
        <v>80.165</v>
      </c>
      <c r="I39" s="21">
        <v>37</v>
      </c>
      <c r="J39" s="24"/>
    </row>
    <row r="40" ht="26" customHeight="true" spans="1:10">
      <c r="A40" s="15">
        <v>38</v>
      </c>
      <c r="B40" s="16" t="s">
        <v>49</v>
      </c>
      <c r="C40" s="17">
        <v>78</v>
      </c>
      <c r="D40" s="18">
        <f t="shared" si="0"/>
        <v>39</v>
      </c>
      <c r="E40" s="18">
        <v>79.67</v>
      </c>
      <c r="F40" s="18">
        <f t="shared" si="1"/>
        <v>39.835</v>
      </c>
      <c r="G40" s="20">
        <v>1</v>
      </c>
      <c r="H40" s="18">
        <f t="shared" si="3"/>
        <v>79.835</v>
      </c>
      <c r="I40" s="15">
        <v>38</v>
      </c>
      <c r="J40" s="24"/>
    </row>
    <row r="41" ht="26" customHeight="true" spans="1:10">
      <c r="A41" s="15">
        <v>39</v>
      </c>
      <c r="B41" s="16" t="s">
        <v>50</v>
      </c>
      <c r="C41" s="17">
        <v>78</v>
      </c>
      <c r="D41" s="18">
        <f t="shared" si="0"/>
        <v>39</v>
      </c>
      <c r="E41" s="18">
        <v>81</v>
      </c>
      <c r="F41" s="18">
        <f t="shared" si="1"/>
        <v>40.5</v>
      </c>
      <c r="G41" s="20">
        <v>0</v>
      </c>
      <c r="H41" s="18">
        <f t="shared" si="3"/>
        <v>79.5</v>
      </c>
      <c r="I41" s="21">
        <v>39</v>
      </c>
      <c r="J41" s="23"/>
    </row>
    <row r="42" ht="26" customHeight="true" spans="1:10">
      <c r="A42" s="15">
        <v>40</v>
      </c>
      <c r="B42" s="16" t="s">
        <v>51</v>
      </c>
      <c r="C42" s="17">
        <v>72</v>
      </c>
      <c r="D42" s="18">
        <f t="shared" si="0"/>
        <v>36</v>
      </c>
      <c r="E42" s="18">
        <v>83.66</v>
      </c>
      <c r="F42" s="18">
        <f t="shared" si="1"/>
        <v>41.83</v>
      </c>
      <c r="G42" s="20">
        <v>1</v>
      </c>
      <c r="H42" s="18">
        <f t="shared" si="3"/>
        <v>78.83</v>
      </c>
      <c r="I42" s="15">
        <v>40</v>
      </c>
      <c r="J42" s="25"/>
    </row>
    <row r="43" ht="26" customHeight="true" spans="1:10">
      <c r="A43" s="15">
        <v>41</v>
      </c>
      <c r="B43" s="16" t="s">
        <v>52</v>
      </c>
      <c r="C43" s="17">
        <v>75.6</v>
      </c>
      <c r="D43" s="18">
        <f t="shared" si="0"/>
        <v>37.8</v>
      </c>
      <c r="E43" s="18">
        <v>80.67</v>
      </c>
      <c r="F43" s="18">
        <f t="shared" si="1"/>
        <v>40.335</v>
      </c>
      <c r="G43" s="20">
        <v>0</v>
      </c>
      <c r="H43" s="18">
        <f t="shared" si="3"/>
        <v>78.135</v>
      </c>
      <c r="I43" s="21">
        <v>41</v>
      </c>
      <c r="J43" s="24"/>
    </row>
    <row r="44" ht="26" customHeight="true" spans="1:10">
      <c r="A44" s="15">
        <v>42</v>
      </c>
      <c r="B44" s="16" t="s">
        <v>53</v>
      </c>
      <c r="C44" s="17">
        <v>71.8</v>
      </c>
      <c r="D44" s="18">
        <f t="shared" si="0"/>
        <v>35.9</v>
      </c>
      <c r="E44" s="18">
        <v>81.93</v>
      </c>
      <c r="F44" s="18">
        <f t="shared" si="1"/>
        <v>40.965</v>
      </c>
      <c r="G44" s="20">
        <v>1</v>
      </c>
      <c r="H44" s="18">
        <f t="shared" si="3"/>
        <v>77.865</v>
      </c>
      <c r="I44" s="15">
        <v>42</v>
      </c>
      <c r="J44" s="24"/>
    </row>
    <row r="45" ht="26" customHeight="true" spans="1:10">
      <c r="A45" s="15">
        <v>43</v>
      </c>
      <c r="B45" s="16" t="s">
        <v>54</v>
      </c>
      <c r="C45" s="17">
        <v>70.4</v>
      </c>
      <c r="D45" s="18">
        <f t="shared" si="0"/>
        <v>35.2</v>
      </c>
      <c r="E45" s="18">
        <v>84.16</v>
      </c>
      <c r="F45" s="18">
        <f t="shared" si="1"/>
        <v>42.08</v>
      </c>
      <c r="G45" s="20">
        <v>0</v>
      </c>
      <c r="H45" s="18">
        <f t="shared" si="3"/>
        <v>77.28</v>
      </c>
      <c r="I45" s="21">
        <v>43</v>
      </c>
      <c r="J45" s="25"/>
    </row>
    <row r="46" ht="26" customHeight="true" spans="1:10">
      <c r="A46" s="15">
        <v>44</v>
      </c>
      <c r="B46" s="19" t="s">
        <v>55</v>
      </c>
      <c r="C46" s="17">
        <v>72.8</v>
      </c>
      <c r="D46" s="18">
        <f t="shared" si="0"/>
        <v>36.4</v>
      </c>
      <c r="E46" s="18">
        <v>77.67</v>
      </c>
      <c r="F46" s="18">
        <f t="shared" si="1"/>
        <v>38.835</v>
      </c>
      <c r="G46" s="20">
        <v>0</v>
      </c>
      <c r="H46" s="18">
        <f t="shared" si="3"/>
        <v>75.235</v>
      </c>
      <c r="I46" s="15">
        <v>44</v>
      </c>
      <c r="J46" s="24"/>
    </row>
    <row r="47" ht="26" customHeight="true" spans="1:10">
      <c r="A47" s="15">
        <v>45</v>
      </c>
      <c r="B47" s="19" t="s">
        <v>56</v>
      </c>
      <c r="C47" s="17">
        <v>72</v>
      </c>
      <c r="D47" s="18">
        <f t="shared" si="0"/>
        <v>36</v>
      </c>
      <c r="E47" s="18">
        <v>75.33</v>
      </c>
      <c r="F47" s="18">
        <f t="shared" si="1"/>
        <v>37.665</v>
      </c>
      <c r="G47" s="20">
        <v>1</v>
      </c>
      <c r="H47" s="18">
        <f t="shared" si="3"/>
        <v>74.665</v>
      </c>
      <c r="I47" s="21">
        <v>45</v>
      </c>
      <c r="J47" s="24"/>
    </row>
    <row r="48" ht="26" customHeight="true" spans="1:10">
      <c r="A48" s="15">
        <v>46</v>
      </c>
      <c r="B48" s="16" t="s">
        <v>57</v>
      </c>
      <c r="C48" s="17">
        <v>60</v>
      </c>
      <c r="D48" s="18">
        <f t="shared" si="0"/>
        <v>30</v>
      </c>
      <c r="E48" s="18">
        <v>84.16</v>
      </c>
      <c r="F48" s="18">
        <f t="shared" si="1"/>
        <v>42.08</v>
      </c>
      <c r="G48" s="20">
        <v>1</v>
      </c>
      <c r="H48" s="18">
        <f t="shared" si="3"/>
        <v>73.08</v>
      </c>
      <c r="I48" s="15">
        <v>46</v>
      </c>
      <c r="J48" s="26"/>
    </row>
    <row r="49" ht="26" customHeight="true" spans="1:10">
      <c r="A49" s="15">
        <v>47</v>
      </c>
      <c r="B49" s="16" t="s">
        <v>58</v>
      </c>
      <c r="C49" s="17">
        <v>65</v>
      </c>
      <c r="D49" s="18">
        <f t="shared" si="0"/>
        <v>32.5</v>
      </c>
      <c r="E49" s="18">
        <v>75.83</v>
      </c>
      <c r="F49" s="18">
        <f t="shared" si="1"/>
        <v>37.915</v>
      </c>
      <c r="G49" s="20">
        <v>2</v>
      </c>
      <c r="H49" s="18">
        <f t="shared" si="3"/>
        <v>72.415</v>
      </c>
      <c r="I49" s="21">
        <v>47</v>
      </c>
      <c r="J49" s="25"/>
    </row>
    <row r="50" ht="26" customHeight="true" spans="1:10">
      <c r="A50" s="15">
        <v>48</v>
      </c>
      <c r="B50" s="19" t="s">
        <v>59</v>
      </c>
      <c r="C50" s="17">
        <v>62</v>
      </c>
      <c r="D50" s="18">
        <f t="shared" si="0"/>
        <v>31</v>
      </c>
      <c r="E50" s="18">
        <v>82.53</v>
      </c>
      <c r="F50" s="18">
        <f t="shared" si="1"/>
        <v>41.265</v>
      </c>
      <c r="G50" s="20">
        <v>0</v>
      </c>
      <c r="H50" s="18">
        <f t="shared" si="3"/>
        <v>72.265</v>
      </c>
      <c r="I50" s="15">
        <v>48</v>
      </c>
      <c r="J50" s="24"/>
    </row>
    <row r="51" ht="26" customHeight="true" spans="1:10">
      <c r="A51" s="15">
        <v>49</v>
      </c>
      <c r="B51" s="16" t="s">
        <v>60</v>
      </c>
      <c r="C51" s="17">
        <v>60.4</v>
      </c>
      <c r="D51" s="18">
        <f t="shared" si="0"/>
        <v>30.2</v>
      </c>
      <c r="E51" s="18">
        <v>82.33</v>
      </c>
      <c r="F51" s="18">
        <f t="shared" si="1"/>
        <v>41.165</v>
      </c>
      <c r="G51" s="20">
        <v>0</v>
      </c>
      <c r="H51" s="18">
        <f t="shared" si="3"/>
        <v>71.365</v>
      </c>
      <c r="I51" s="21">
        <v>49</v>
      </c>
      <c r="J51" s="23"/>
    </row>
    <row r="52" ht="26" customHeight="true" spans="1:10">
      <c r="A52" s="15">
        <v>50</v>
      </c>
      <c r="B52" s="16" t="s">
        <v>61</v>
      </c>
      <c r="C52" s="17">
        <v>62</v>
      </c>
      <c r="D52" s="18">
        <f t="shared" si="0"/>
        <v>31</v>
      </c>
      <c r="E52" s="18">
        <v>80.67</v>
      </c>
      <c r="F52" s="18">
        <f t="shared" si="1"/>
        <v>40.335</v>
      </c>
      <c r="G52" s="20">
        <v>0</v>
      </c>
      <c r="H52" s="18">
        <f t="shared" si="3"/>
        <v>71.335</v>
      </c>
      <c r="I52" s="15">
        <v>50</v>
      </c>
      <c r="J52" s="24"/>
    </row>
    <row r="53" ht="26" customHeight="true" spans="1:10">
      <c r="A53" s="15">
        <v>51</v>
      </c>
      <c r="B53" s="16" t="s">
        <v>62</v>
      </c>
      <c r="C53" s="17">
        <v>57</v>
      </c>
      <c r="D53" s="18">
        <f t="shared" si="0"/>
        <v>28.5</v>
      </c>
      <c r="E53" s="18">
        <v>82.16</v>
      </c>
      <c r="F53" s="18">
        <f t="shared" si="1"/>
        <v>41.08</v>
      </c>
      <c r="G53" s="20">
        <v>0</v>
      </c>
      <c r="H53" s="18">
        <f t="shared" si="3"/>
        <v>69.58</v>
      </c>
      <c r="I53" s="21">
        <v>51</v>
      </c>
      <c r="J53" s="24"/>
    </row>
    <row r="54" ht="26" customHeight="true" spans="1:10">
      <c r="A54" s="15">
        <v>52</v>
      </c>
      <c r="B54" s="16" t="s">
        <v>63</v>
      </c>
      <c r="C54" s="17">
        <v>54</v>
      </c>
      <c r="D54" s="18">
        <f t="shared" si="0"/>
        <v>27</v>
      </c>
      <c r="E54" s="18">
        <v>84.83</v>
      </c>
      <c r="F54" s="18">
        <f t="shared" si="1"/>
        <v>42.415</v>
      </c>
      <c r="G54" s="20">
        <v>0</v>
      </c>
      <c r="H54" s="18">
        <f t="shared" si="3"/>
        <v>69.415</v>
      </c>
      <c r="I54" s="15">
        <v>52</v>
      </c>
      <c r="J54" s="23"/>
    </row>
    <row r="55" ht="26" customHeight="true" spans="1:10">
      <c r="A55" s="15">
        <v>53</v>
      </c>
      <c r="B55" s="19" t="s">
        <v>64</v>
      </c>
      <c r="C55" s="17">
        <v>60</v>
      </c>
      <c r="D55" s="18">
        <f t="shared" si="0"/>
        <v>30</v>
      </c>
      <c r="E55" s="18">
        <v>76.67</v>
      </c>
      <c r="F55" s="18">
        <f t="shared" si="1"/>
        <v>38.335</v>
      </c>
      <c r="G55" s="20">
        <v>0</v>
      </c>
      <c r="H55" s="18">
        <f t="shared" si="3"/>
        <v>68.335</v>
      </c>
      <c r="I55" s="21">
        <v>53</v>
      </c>
      <c r="J55" s="24"/>
    </row>
    <row r="56" ht="26" customHeight="true" spans="1:10">
      <c r="A56" s="15">
        <v>54</v>
      </c>
      <c r="B56" s="16" t="s">
        <v>65</v>
      </c>
      <c r="C56" s="17">
        <v>57</v>
      </c>
      <c r="D56" s="18">
        <f t="shared" si="0"/>
        <v>28.5</v>
      </c>
      <c r="E56" s="18">
        <v>79</v>
      </c>
      <c r="F56" s="18">
        <f t="shared" si="1"/>
        <v>39.5</v>
      </c>
      <c r="G56" s="20">
        <v>0</v>
      </c>
      <c r="H56" s="18">
        <f t="shared" si="3"/>
        <v>68</v>
      </c>
      <c r="I56" s="15">
        <v>54</v>
      </c>
      <c r="J56" s="24"/>
    </row>
  </sheetData>
  <autoFilter ref="A2:J56">
    <sortState ref="A2:J56">
      <sortCondition ref="H2" descending="true"/>
    </sortState>
    <extLst/>
  </autoFilter>
  <mergeCells count="1">
    <mergeCell ref="A1:J1"/>
  </mergeCells>
  <pageMargins left="1.0625" right="1.0625" top="1.41666666666667" bottom="1.18055555555556" header="0.511805555555556" footer="0.511805555555556"/>
  <pageSetup paperSize="9" scale="87" fitToHeight="0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57"/>
  <sheetViews>
    <sheetView topLeftCell="A15" workbookViewId="0">
      <selection activeCell="D13" sqref="D13"/>
    </sheetView>
  </sheetViews>
  <sheetFormatPr defaultColWidth="9" defaultRowHeight="15.75" outlineLevelCol="1"/>
  <sheetData>
    <row r="3" spans="1:2">
      <c r="A3" s="8" t="s">
        <v>2</v>
      </c>
      <c r="B3" s="9" t="s">
        <v>5</v>
      </c>
    </row>
    <row r="4" spans="1:2">
      <c r="A4" s="5" t="s">
        <v>33</v>
      </c>
      <c r="B4" s="9">
        <v>82.66</v>
      </c>
    </row>
    <row r="5" spans="1:2">
      <c r="A5" s="10" t="s">
        <v>39</v>
      </c>
      <c r="B5" s="9">
        <v>79.33</v>
      </c>
    </row>
    <row r="6" spans="1:2">
      <c r="A6" s="10" t="s">
        <v>16</v>
      </c>
      <c r="B6" s="9">
        <v>83.66</v>
      </c>
    </row>
    <row r="7" spans="1:2">
      <c r="A7" s="10" t="s">
        <v>51</v>
      </c>
      <c r="B7" s="9">
        <v>83.66</v>
      </c>
    </row>
    <row r="8" spans="1:2">
      <c r="A8" s="5" t="s">
        <v>19</v>
      </c>
      <c r="B8" s="9">
        <v>82.66</v>
      </c>
    </row>
    <row r="9" spans="1:2">
      <c r="A9" s="5" t="s">
        <v>35</v>
      </c>
      <c r="B9" s="9">
        <v>82</v>
      </c>
    </row>
    <row r="10" spans="1:2">
      <c r="A10" s="5" t="s">
        <v>23</v>
      </c>
      <c r="B10" s="9">
        <v>82</v>
      </c>
    </row>
    <row r="11" spans="1:2">
      <c r="A11" s="10" t="s">
        <v>36</v>
      </c>
      <c r="B11" s="9">
        <v>82</v>
      </c>
    </row>
    <row r="12" spans="1:2">
      <c r="A12" s="10" t="s">
        <v>11</v>
      </c>
      <c r="B12" s="9">
        <v>85.66</v>
      </c>
    </row>
    <row r="13" spans="1:2">
      <c r="A13" s="10" t="s">
        <v>50</v>
      </c>
      <c r="B13" s="9">
        <v>81</v>
      </c>
    </row>
    <row r="14" spans="1:2">
      <c r="A14" s="10" t="s">
        <v>58</v>
      </c>
      <c r="B14" s="9">
        <v>75.83</v>
      </c>
    </row>
    <row r="15" spans="1:2">
      <c r="A15" s="10" t="s">
        <v>21</v>
      </c>
      <c r="B15" s="9">
        <v>83.93</v>
      </c>
    </row>
    <row r="16" spans="1:2">
      <c r="A16" s="10" t="s">
        <v>53</v>
      </c>
      <c r="B16" s="9">
        <v>81.93</v>
      </c>
    </row>
    <row r="17" spans="1:2">
      <c r="A17" s="10" t="s">
        <v>60</v>
      </c>
      <c r="B17" s="9">
        <v>82.33</v>
      </c>
    </row>
    <row r="18" spans="1:2">
      <c r="A18" s="10" t="s">
        <v>26</v>
      </c>
      <c r="B18" s="9">
        <v>84.7</v>
      </c>
    </row>
    <row r="19" spans="1:2">
      <c r="A19" s="5" t="s">
        <v>22</v>
      </c>
      <c r="B19" s="9">
        <v>83.33</v>
      </c>
    </row>
    <row r="20" spans="1:2">
      <c r="A20" s="10" t="s">
        <v>57</v>
      </c>
      <c r="B20" s="9">
        <v>84.16</v>
      </c>
    </row>
    <row r="21" spans="1:2">
      <c r="A21" s="10" t="s">
        <v>63</v>
      </c>
      <c r="B21" s="9">
        <v>84.83</v>
      </c>
    </row>
    <row r="22" spans="1:2">
      <c r="A22" s="10" t="s">
        <v>27</v>
      </c>
      <c r="B22" s="9">
        <v>82.5</v>
      </c>
    </row>
    <row r="23" spans="1:2">
      <c r="A23" s="5" t="s">
        <v>59</v>
      </c>
      <c r="B23" s="9">
        <v>82.53</v>
      </c>
    </row>
    <row r="24" spans="1:2">
      <c r="A24" s="5" t="s">
        <v>28</v>
      </c>
      <c r="B24" s="9">
        <v>84.5</v>
      </c>
    </row>
    <row r="25" spans="1:2">
      <c r="A25" s="10" t="s">
        <v>62</v>
      </c>
      <c r="B25" s="9">
        <v>82.16</v>
      </c>
    </row>
    <row r="26" spans="1:2">
      <c r="A26" s="5" t="s">
        <v>42</v>
      </c>
      <c r="B26" s="9">
        <v>80.16</v>
      </c>
    </row>
    <row r="27" spans="1:2">
      <c r="A27" s="5" t="s">
        <v>15</v>
      </c>
      <c r="B27" s="9">
        <v>84.33</v>
      </c>
    </row>
    <row r="28" spans="1:2">
      <c r="A28" s="10" t="s">
        <v>54</v>
      </c>
      <c r="B28" s="9">
        <v>84.16</v>
      </c>
    </row>
    <row r="29" spans="1:2">
      <c r="A29" s="10" t="s">
        <v>34</v>
      </c>
      <c r="B29" s="9">
        <v>85.76</v>
      </c>
    </row>
    <row r="30" spans="1:2">
      <c r="A30" s="5" t="s">
        <v>13</v>
      </c>
      <c r="B30" s="9">
        <v>85.36</v>
      </c>
    </row>
    <row r="31" spans="1:2">
      <c r="A31" s="10" t="s">
        <v>61</v>
      </c>
      <c r="B31" s="9">
        <v>80.67</v>
      </c>
    </row>
    <row r="32" spans="1:2">
      <c r="A32" s="5" t="s">
        <v>46</v>
      </c>
      <c r="B32" s="9">
        <v>81</v>
      </c>
    </row>
    <row r="33" spans="1:2">
      <c r="A33" s="5" t="s">
        <v>32</v>
      </c>
      <c r="B33" s="9">
        <v>82</v>
      </c>
    </row>
    <row r="34" spans="1:2">
      <c r="A34" s="5" t="s">
        <v>14</v>
      </c>
      <c r="B34" s="9">
        <v>84.33</v>
      </c>
    </row>
    <row r="35" spans="1:2">
      <c r="A35" s="5" t="s">
        <v>56</v>
      </c>
      <c r="B35" s="9">
        <v>75.33</v>
      </c>
    </row>
    <row r="36" spans="1:2">
      <c r="A36" s="10" t="s">
        <v>45</v>
      </c>
      <c r="B36" s="9">
        <v>76.67</v>
      </c>
    </row>
    <row r="37" spans="1:2">
      <c r="A37" s="10" t="s">
        <v>37</v>
      </c>
      <c r="B37" s="9">
        <v>78.67</v>
      </c>
    </row>
    <row r="38" spans="1:2">
      <c r="A38" s="10" t="s">
        <v>25</v>
      </c>
      <c r="B38" s="9">
        <v>78.67</v>
      </c>
    </row>
    <row r="39" spans="1:2">
      <c r="A39" s="5" t="s">
        <v>31</v>
      </c>
      <c r="B39" s="9">
        <v>83.67</v>
      </c>
    </row>
    <row r="40" spans="1:2">
      <c r="A40" s="5" t="s">
        <v>20</v>
      </c>
      <c r="B40" s="9">
        <v>82.33</v>
      </c>
    </row>
    <row r="41" spans="1:2">
      <c r="A41" s="10" t="s">
        <v>52</v>
      </c>
      <c r="B41" s="9">
        <v>80.67</v>
      </c>
    </row>
    <row r="42" spans="1:2">
      <c r="A42" s="10" t="s">
        <v>41</v>
      </c>
      <c r="B42" s="9">
        <v>81.67</v>
      </c>
    </row>
    <row r="43" spans="1:2">
      <c r="A43" s="5" t="s">
        <v>18</v>
      </c>
      <c r="B43" s="9">
        <v>83</v>
      </c>
    </row>
    <row r="44" spans="1:2">
      <c r="A44" s="10" t="s">
        <v>47</v>
      </c>
      <c r="B44" s="9">
        <v>79.67</v>
      </c>
    </row>
    <row r="45" spans="1:2">
      <c r="A45" s="10" t="s">
        <v>24</v>
      </c>
      <c r="B45" s="9">
        <v>78.67</v>
      </c>
    </row>
    <row r="46" spans="1:2">
      <c r="A46" s="5" t="s">
        <v>30</v>
      </c>
      <c r="B46" s="9">
        <v>76</v>
      </c>
    </row>
    <row r="47" spans="1:2">
      <c r="A47" s="10" t="s">
        <v>17</v>
      </c>
      <c r="B47" s="9">
        <v>83.33</v>
      </c>
    </row>
    <row r="48" spans="1:2">
      <c r="A48" s="10" t="s">
        <v>48</v>
      </c>
      <c r="B48" s="9">
        <v>78.33</v>
      </c>
    </row>
    <row r="49" spans="1:2">
      <c r="A49" s="10" t="s">
        <v>65</v>
      </c>
      <c r="B49" s="9">
        <v>79</v>
      </c>
    </row>
    <row r="50" spans="1:2">
      <c r="A50" s="5" t="s">
        <v>40</v>
      </c>
      <c r="B50" s="9">
        <v>78.33</v>
      </c>
    </row>
    <row r="51" spans="1:2">
      <c r="A51" s="5" t="s">
        <v>64</v>
      </c>
      <c r="B51" s="9">
        <v>76.67</v>
      </c>
    </row>
    <row r="52" spans="1:2">
      <c r="A52" s="10" t="s">
        <v>49</v>
      </c>
      <c r="B52" s="9">
        <v>79.67</v>
      </c>
    </row>
    <row r="53" spans="1:2">
      <c r="A53" s="10" t="s">
        <v>38</v>
      </c>
      <c r="B53" s="9">
        <v>79.67</v>
      </c>
    </row>
    <row r="54" spans="1:2">
      <c r="A54" s="5" t="s">
        <v>43</v>
      </c>
      <c r="B54" s="9">
        <v>80.67</v>
      </c>
    </row>
    <row r="55" spans="1:2">
      <c r="A55" s="5" t="s">
        <v>55</v>
      </c>
      <c r="B55" s="9">
        <v>77.67</v>
      </c>
    </row>
    <row r="56" spans="1:2">
      <c r="A56" s="5" t="s">
        <v>44</v>
      </c>
      <c r="B56" s="9">
        <v>77</v>
      </c>
    </row>
    <row r="57" spans="1:2">
      <c r="A57" s="10" t="s">
        <v>29</v>
      </c>
      <c r="B57" s="9">
        <v>80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F59"/>
  <sheetViews>
    <sheetView workbookViewId="0">
      <selection activeCell="E6" sqref="B2:F59"/>
    </sheetView>
  </sheetViews>
  <sheetFormatPr defaultColWidth="9" defaultRowHeight="15.75" outlineLevelCol="5"/>
  <sheetData>
    <row r="2" spans="2:6">
      <c r="B2" s="1" t="s">
        <v>2</v>
      </c>
      <c r="C2" s="2" t="s">
        <v>66</v>
      </c>
      <c r="D2" s="2" t="s">
        <v>67</v>
      </c>
      <c r="E2" s="6" t="s">
        <v>7</v>
      </c>
      <c r="F2" s="1" t="s">
        <v>68</v>
      </c>
    </row>
    <row r="3" spans="2:6">
      <c r="B3" s="3"/>
      <c r="C3" s="2"/>
      <c r="D3" s="2"/>
      <c r="E3" s="6"/>
      <c r="F3" s="3"/>
    </row>
    <row r="4" spans="2:6">
      <c r="B4" s="3"/>
      <c r="C4" s="2"/>
      <c r="D4" s="2"/>
      <c r="E4" s="6"/>
      <c r="F4" s="3"/>
    </row>
    <row r="5" spans="2:6">
      <c r="B5" s="4"/>
      <c r="C5" s="2"/>
      <c r="D5" s="2"/>
      <c r="E5" s="6"/>
      <c r="F5" s="4"/>
    </row>
    <row r="6" spans="2:6">
      <c r="B6" s="5" t="s">
        <v>11</v>
      </c>
      <c r="C6" s="6">
        <v>100</v>
      </c>
      <c r="D6" s="5" t="s">
        <v>69</v>
      </c>
      <c r="E6" s="6">
        <v>1</v>
      </c>
      <c r="F6" s="6">
        <f t="shared" ref="F6:F59" si="0">C6+E6</f>
        <v>101</v>
      </c>
    </row>
    <row r="7" spans="2:6">
      <c r="B7" s="5" t="s">
        <v>15</v>
      </c>
      <c r="C7" s="6">
        <v>100</v>
      </c>
      <c r="D7" s="5" t="s">
        <v>69</v>
      </c>
      <c r="E7" s="6">
        <v>1</v>
      </c>
      <c r="F7" s="6">
        <f t="shared" si="0"/>
        <v>101</v>
      </c>
    </row>
    <row r="8" spans="2:6">
      <c r="B8" s="5" t="s">
        <v>13</v>
      </c>
      <c r="C8" s="6">
        <v>100</v>
      </c>
      <c r="D8" s="5" t="s">
        <v>69</v>
      </c>
      <c r="E8" s="6">
        <v>1</v>
      </c>
      <c r="F8" s="6">
        <f t="shared" si="0"/>
        <v>101</v>
      </c>
    </row>
    <row r="9" ht="78.75" spans="2:6">
      <c r="B9" s="5" t="s">
        <v>17</v>
      </c>
      <c r="C9" s="6">
        <v>100</v>
      </c>
      <c r="D9" s="7" t="s">
        <v>70</v>
      </c>
      <c r="E9" s="6">
        <v>1</v>
      </c>
      <c r="F9" s="6">
        <f t="shared" si="0"/>
        <v>101</v>
      </c>
    </row>
    <row r="10" ht="47.25" spans="2:6">
      <c r="B10" s="5" t="s">
        <v>30</v>
      </c>
      <c r="C10" s="6">
        <v>100</v>
      </c>
      <c r="D10" s="7" t="s">
        <v>71</v>
      </c>
      <c r="E10" s="6">
        <v>1</v>
      </c>
      <c r="F10" s="6">
        <f t="shared" si="0"/>
        <v>101</v>
      </c>
    </row>
    <row r="11" ht="31.5" spans="2:6">
      <c r="B11" s="5" t="s">
        <v>19</v>
      </c>
      <c r="C11" s="6">
        <v>100</v>
      </c>
      <c r="D11" s="7" t="s">
        <v>72</v>
      </c>
      <c r="E11" s="6">
        <v>1</v>
      </c>
      <c r="F11" s="6">
        <f t="shared" si="0"/>
        <v>101</v>
      </c>
    </row>
    <row r="12" ht="31.5" spans="2:6">
      <c r="B12" s="5" t="s">
        <v>24</v>
      </c>
      <c r="C12" s="6">
        <v>100</v>
      </c>
      <c r="D12" s="7" t="s">
        <v>73</v>
      </c>
      <c r="E12" s="6">
        <v>1</v>
      </c>
      <c r="F12" s="6">
        <f t="shared" si="0"/>
        <v>101</v>
      </c>
    </row>
    <row r="13" spans="2:6">
      <c r="B13" s="5" t="s">
        <v>25</v>
      </c>
      <c r="C13" s="6">
        <v>100</v>
      </c>
      <c r="D13" s="5" t="s">
        <v>69</v>
      </c>
      <c r="E13" s="6">
        <v>1</v>
      </c>
      <c r="F13" s="6">
        <f t="shared" si="0"/>
        <v>101</v>
      </c>
    </row>
    <row r="14" spans="2:6">
      <c r="B14" s="5" t="s">
        <v>16</v>
      </c>
      <c r="C14" s="6">
        <v>100</v>
      </c>
      <c r="D14" s="5" t="s">
        <v>69</v>
      </c>
      <c r="E14" s="6">
        <v>1</v>
      </c>
      <c r="F14" s="6">
        <f t="shared" si="0"/>
        <v>101</v>
      </c>
    </row>
    <row r="15" spans="2:6">
      <c r="B15" s="5" t="s">
        <v>18</v>
      </c>
      <c r="C15" s="6">
        <v>100</v>
      </c>
      <c r="D15" s="5" t="s">
        <v>69</v>
      </c>
      <c r="E15" s="6">
        <v>1</v>
      </c>
      <c r="F15" s="6">
        <f t="shared" si="0"/>
        <v>101</v>
      </c>
    </row>
    <row r="16" ht="47.25" spans="2:6">
      <c r="B16" s="5" t="s">
        <v>20</v>
      </c>
      <c r="C16" s="6">
        <v>100</v>
      </c>
      <c r="D16" s="7" t="s">
        <v>71</v>
      </c>
      <c r="E16" s="6">
        <v>1</v>
      </c>
      <c r="F16" s="6">
        <f t="shared" si="0"/>
        <v>101</v>
      </c>
    </row>
    <row r="17" ht="126" spans="2:6">
      <c r="B17" s="5" t="s">
        <v>14</v>
      </c>
      <c r="C17" s="6">
        <v>98.4</v>
      </c>
      <c r="D17" s="7" t="s">
        <v>74</v>
      </c>
      <c r="E17" s="6">
        <v>2</v>
      </c>
      <c r="F17" s="6">
        <f t="shared" si="0"/>
        <v>100.4</v>
      </c>
    </row>
    <row r="18" spans="2:6">
      <c r="B18" s="5" t="s">
        <v>22</v>
      </c>
      <c r="C18" s="6">
        <v>100</v>
      </c>
      <c r="D18" s="5"/>
      <c r="E18" s="6"/>
      <c r="F18" s="6">
        <f t="shared" si="0"/>
        <v>100</v>
      </c>
    </row>
    <row r="19" spans="2:6">
      <c r="B19" s="5" t="s">
        <v>23</v>
      </c>
      <c r="C19" s="6">
        <v>98</v>
      </c>
      <c r="D19" s="5" t="s">
        <v>69</v>
      </c>
      <c r="E19" s="6"/>
      <c r="F19" s="6">
        <f t="shared" si="0"/>
        <v>98</v>
      </c>
    </row>
    <row r="20" spans="2:6">
      <c r="B20" s="5" t="s">
        <v>21</v>
      </c>
      <c r="C20" s="6">
        <v>98</v>
      </c>
      <c r="D20" s="5" t="s">
        <v>69</v>
      </c>
      <c r="E20" s="6"/>
      <c r="F20" s="6">
        <f t="shared" si="0"/>
        <v>98</v>
      </c>
    </row>
    <row r="21" spans="2:6">
      <c r="B21" s="5" t="s">
        <v>29</v>
      </c>
      <c r="C21" s="6">
        <v>98</v>
      </c>
      <c r="D21" s="5"/>
      <c r="E21" s="6"/>
      <c r="F21" s="6">
        <f t="shared" si="0"/>
        <v>98</v>
      </c>
    </row>
    <row r="22" spans="2:6">
      <c r="B22" s="5" t="s">
        <v>27</v>
      </c>
      <c r="C22" s="6">
        <v>95.2</v>
      </c>
      <c r="D22" s="5" t="s">
        <v>69</v>
      </c>
      <c r="E22" s="6"/>
      <c r="F22" s="6">
        <f t="shared" si="0"/>
        <v>95.2</v>
      </c>
    </row>
    <row r="23" spans="2:6">
      <c r="B23" s="5" t="s">
        <v>32</v>
      </c>
      <c r="C23" s="6">
        <v>94</v>
      </c>
      <c r="D23" s="5"/>
      <c r="E23" s="6"/>
      <c r="F23" s="6">
        <f t="shared" si="0"/>
        <v>94</v>
      </c>
    </row>
    <row r="24" spans="2:6">
      <c r="B24" s="5" t="s">
        <v>28</v>
      </c>
      <c r="C24" s="6">
        <v>94</v>
      </c>
      <c r="D24" s="5"/>
      <c r="E24" s="6"/>
      <c r="F24" s="6">
        <f t="shared" si="0"/>
        <v>94</v>
      </c>
    </row>
    <row r="25" spans="2:6">
      <c r="B25" s="5" t="s">
        <v>31</v>
      </c>
      <c r="C25" s="6">
        <v>94</v>
      </c>
      <c r="D25" s="5"/>
      <c r="E25" s="6"/>
      <c r="F25" s="6">
        <f t="shared" si="0"/>
        <v>94</v>
      </c>
    </row>
    <row r="26" ht="81" spans="2:6">
      <c r="B26" s="2" t="s">
        <v>26</v>
      </c>
      <c r="C26" s="6">
        <v>93.6</v>
      </c>
      <c r="D26" s="2" t="s">
        <v>75</v>
      </c>
      <c r="E26" s="5"/>
      <c r="F26" s="6">
        <f t="shared" si="0"/>
        <v>93.6</v>
      </c>
    </row>
    <row r="27" ht="110.25" spans="2:6">
      <c r="B27" s="5" t="s">
        <v>37</v>
      </c>
      <c r="C27" s="6">
        <v>92.4</v>
      </c>
      <c r="D27" s="7" t="s">
        <v>76</v>
      </c>
      <c r="E27" s="6">
        <v>1</v>
      </c>
      <c r="F27" s="6">
        <f t="shared" si="0"/>
        <v>93.4</v>
      </c>
    </row>
    <row r="28" spans="2:6">
      <c r="B28" s="5" t="s">
        <v>33</v>
      </c>
      <c r="C28" s="6">
        <v>91</v>
      </c>
      <c r="D28" s="5" t="s">
        <v>69</v>
      </c>
      <c r="E28" s="6">
        <v>1</v>
      </c>
      <c r="F28" s="6">
        <f t="shared" si="0"/>
        <v>92</v>
      </c>
    </row>
    <row r="29" spans="2:6">
      <c r="B29" s="5" t="s">
        <v>36</v>
      </c>
      <c r="C29" s="6">
        <v>92</v>
      </c>
      <c r="D29" s="5"/>
      <c r="E29" s="6"/>
      <c r="F29" s="6">
        <f t="shared" si="0"/>
        <v>92</v>
      </c>
    </row>
    <row r="30" spans="2:6">
      <c r="B30" s="5" t="s">
        <v>35</v>
      </c>
      <c r="C30" s="6">
        <v>90.6</v>
      </c>
      <c r="D30" s="5" t="s">
        <v>69</v>
      </c>
      <c r="E30" s="6">
        <v>1</v>
      </c>
      <c r="F30" s="6">
        <f t="shared" si="0"/>
        <v>91.6</v>
      </c>
    </row>
    <row r="31" spans="2:6">
      <c r="B31" s="5" t="s">
        <v>38</v>
      </c>
      <c r="C31" s="6">
        <v>91.4</v>
      </c>
      <c r="D31" s="5"/>
      <c r="E31" s="6"/>
      <c r="F31" s="6">
        <f t="shared" si="0"/>
        <v>91.4</v>
      </c>
    </row>
    <row r="32" spans="2:6">
      <c r="B32" s="5" t="s">
        <v>39</v>
      </c>
      <c r="C32" s="6">
        <v>90.6</v>
      </c>
      <c r="D32" s="5"/>
      <c r="E32" s="6"/>
      <c r="F32" s="6">
        <f t="shared" si="0"/>
        <v>90.6</v>
      </c>
    </row>
    <row r="33" spans="2:6">
      <c r="B33" s="5" t="s">
        <v>40</v>
      </c>
      <c r="C33" s="6">
        <v>89.6</v>
      </c>
      <c r="D33" s="5" t="s">
        <v>69</v>
      </c>
      <c r="E33" s="6">
        <v>1</v>
      </c>
      <c r="F33" s="6">
        <f t="shared" si="0"/>
        <v>90.6</v>
      </c>
    </row>
    <row r="34" spans="2:6">
      <c r="B34" s="5" t="s">
        <v>44</v>
      </c>
      <c r="C34" s="6">
        <v>90</v>
      </c>
      <c r="D34" s="5"/>
      <c r="E34" s="6"/>
      <c r="F34" s="6">
        <f t="shared" si="0"/>
        <v>90</v>
      </c>
    </row>
    <row r="35" spans="2:6">
      <c r="B35" s="5" t="s">
        <v>34</v>
      </c>
      <c r="C35" s="6">
        <v>87.2</v>
      </c>
      <c r="D35" s="5" t="s">
        <v>69</v>
      </c>
      <c r="E35" s="6">
        <v>1</v>
      </c>
      <c r="F35" s="6">
        <f t="shared" si="0"/>
        <v>88.2</v>
      </c>
    </row>
    <row r="36" spans="2:6">
      <c r="B36" s="5" t="s">
        <v>42</v>
      </c>
      <c r="C36" s="6">
        <v>87</v>
      </c>
      <c r="D36" s="5" t="s">
        <v>69</v>
      </c>
      <c r="E36" s="6">
        <v>1</v>
      </c>
      <c r="F36" s="6">
        <f t="shared" si="0"/>
        <v>88</v>
      </c>
    </row>
    <row r="37" spans="2:6">
      <c r="B37" s="5" t="s">
        <v>41</v>
      </c>
      <c r="C37" s="6">
        <v>88</v>
      </c>
      <c r="D37" s="5"/>
      <c r="E37" s="6"/>
      <c r="F37" s="6">
        <f t="shared" si="0"/>
        <v>88</v>
      </c>
    </row>
    <row r="38" ht="78.75" spans="2:6">
      <c r="B38" s="5" t="s">
        <v>45</v>
      </c>
      <c r="C38" s="6">
        <v>86.8</v>
      </c>
      <c r="D38" s="7" t="s">
        <v>77</v>
      </c>
      <c r="E38" s="6">
        <v>1</v>
      </c>
      <c r="F38" s="6">
        <f t="shared" si="0"/>
        <v>87.8</v>
      </c>
    </row>
    <row r="39" spans="2:6">
      <c r="B39" s="5" t="s">
        <v>43</v>
      </c>
      <c r="C39" s="6">
        <v>86</v>
      </c>
      <c r="D39" s="5" t="s">
        <v>69</v>
      </c>
      <c r="E39" s="6">
        <v>1</v>
      </c>
      <c r="F39" s="6">
        <f t="shared" si="0"/>
        <v>87</v>
      </c>
    </row>
    <row r="40" spans="2:6">
      <c r="B40" s="5" t="s">
        <v>48</v>
      </c>
      <c r="C40" s="6">
        <v>80</v>
      </c>
      <c r="D40" s="5" t="s">
        <v>69</v>
      </c>
      <c r="E40" s="6">
        <v>1</v>
      </c>
      <c r="F40" s="6">
        <f t="shared" si="0"/>
        <v>81</v>
      </c>
    </row>
    <row r="41" spans="2:6">
      <c r="B41" s="5" t="s">
        <v>47</v>
      </c>
      <c r="C41" s="6">
        <v>80</v>
      </c>
      <c r="D41" s="5" t="s">
        <v>69</v>
      </c>
      <c r="E41" s="6">
        <v>1</v>
      </c>
      <c r="F41" s="6">
        <f t="shared" si="0"/>
        <v>81</v>
      </c>
    </row>
    <row r="42" spans="2:6">
      <c r="B42" s="5" t="s">
        <v>46</v>
      </c>
      <c r="C42" s="6">
        <v>80</v>
      </c>
      <c r="D42" s="5" t="s">
        <v>69</v>
      </c>
      <c r="E42" s="6">
        <v>1</v>
      </c>
      <c r="F42" s="6">
        <f t="shared" si="0"/>
        <v>81</v>
      </c>
    </row>
    <row r="43" spans="2:6">
      <c r="B43" s="5" t="s">
        <v>49</v>
      </c>
      <c r="C43" s="6">
        <v>78</v>
      </c>
      <c r="D43" s="5" t="s">
        <v>69</v>
      </c>
      <c r="E43" s="6">
        <v>1</v>
      </c>
      <c r="F43" s="6">
        <f t="shared" si="0"/>
        <v>79</v>
      </c>
    </row>
    <row r="44" spans="2:6">
      <c r="B44" s="5" t="s">
        <v>50</v>
      </c>
      <c r="C44" s="6">
        <v>78</v>
      </c>
      <c r="D44" s="5"/>
      <c r="E44" s="6"/>
      <c r="F44" s="6">
        <f t="shared" si="0"/>
        <v>78</v>
      </c>
    </row>
    <row r="45" spans="2:6">
      <c r="B45" s="5" t="s">
        <v>52</v>
      </c>
      <c r="C45" s="6">
        <v>75.6</v>
      </c>
      <c r="D45" s="5"/>
      <c r="E45" s="6"/>
      <c r="F45" s="6">
        <f t="shared" si="0"/>
        <v>75.6</v>
      </c>
    </row>
    <row r="46" spans="2:6">
      <c r="B46" s="5" t="s">
        <v>56</v>
      </c>
      <c r="C46" s="6">
        <v>72</v>
      </c>
      <c r="D46" s="5" t="s">
        <v>69</v>
      </c>
      <c r="E46" s="6">
        <v>1</v>
      </c>
      <c r="F46" s="6">
        <f t="shared" si="0"/>
        <v>73</v>
      </c>
    </row>
    <row r="47" spans="2:6">
      <c r="B47" s="5" t="s">
        <v>51</v>
      </c>
      <c r="C47" s="6">
        <v>72</v>
      </c>
      <c r="D47" s="5" t="s">
        <v>69</v>
      </c>
      <c r="E47" s="6">
        <v>1</v>
      </c>
      <c r="F47" s="6">
        <f t="shared" si="0"/>
        <v>73</v>
      </c>
    </row>
    <row r="48" spans="2:6">
      <c r="B48" s="5" t="s">
        <v>55</v>
      </c>
      <c r="C48" s="6">
        <v>72.8</v>
      </c>
      <c r="D48" s="5"/>
      <c r="E48" s="6"/>
      <c r="F48" s="6">
        <f t="shared" si="0"/>
        <v>72.8</v>
      </c>
    </row>
    <row r="49" ht="47.25" spans="2:6">
      <c r="B49" s="5" t="s">
        <v>53</v>
      </c>
      <c r="C49" s="6">
        <v>71.8</v>
      </c>
      <c r="D49" s="7" t="s">
        <v>78</v>
      </c>
      <c r="E49" s="6">
        <v>1</v>
      </c>
      <c r="F49" s="6">
        <f t="shared" si="0"/>
        <v>72.8</v>
      </c>
    </row>
    <row r="50" spans="2:6">
      <c r="B50" s="5" t="s">
        <v>54</v>
      </c>
      <c r="C50" s="6">
        <v>70.4</v>
      </c>
      <c r="D50" s="5"/>
      <c r="E50" s="6"/>
      <c r="F50" s="6">
        <f t="shared" si="0"/>
        <v>70.4</v>
      </c>
    </row>
    <row r="51" ht="47.25" spans="2:6">
      <c r="B51" s="5" t="s">
        <v>58</v>
      </c>
      <c r="C51" s="6">
        <v>65</v>
      </c>
      <c r="D51" s="7" t="s">
        <v>79</v>
      </c>
      <c r="E51" s="7">
        <v>2</v>
      </c>
      <c r="F51" s="6">
        <f t="shared" si="0"/>
        <v>67</v>
      </c>
    </row>
    <row r="52" spans="2:6">
      <c r="B52" s="5" t="s">
        <v>59</v>
      </c>
      <c r="C52" s="6">
        <v>62</v>
      </c>
      <c r="D52" s="5"/>
      <c r="E52" s="6"/>
      <c r="F52" s="6">
        <f t="shared" si="0"/>
        <v>62</v>
      </c>
    </row>
    <row r="53" spans="2:6">
      <c r="B53" s="5" t="s">
        <v>61</v>
      </c>
      <c r="C53" s="6">
        <v>62</v>
      </c>
      <c r="D53" s="5"/>
      <c r="E53" s="6"/>
      <c r="F53" s="6">
        <f t="shared" si="0"/>
        <v>62</v>
      </c>
    </row>
    <row r="54" ht="40.5" spans="2:6">
      <c r="B54" s="5" t="s">
        <v>57</v>
      </c>
      <c r="C54" s="6">
        <v>60</v>
      </c>
      <c r="D54" s="2" t="s">
        <v>80</v>
      </c>
      <c r="E54" s="6">
        <v>1</v>
      </c>
      <c r="F54" s="6">
        <f t="shared" si="0"/>
        <v>61</v>
      </c>
    </row>
    <row r="55" spans="2:6">
      <c r="B55" s="5" t="s">
        <v>60</v>
      </c>
      <c r="C55" s="6">
        <v>60.4</v>
      </c>
      <c r="D55" s="5"/>
      <c r="E55" s="6"/>
      <c r="F55" s="6">
        <f t="shared" si="0"/>
        <v>60.4</v>
      </c>
    </row>
    <row r="56" spans="2:6">
      <c r="B56" s="5" t="s">
        <v>64</v>
      </c>
      <c r="C56" s="6">
        <v>60</v>
      </c>
      <c r="D56" s="5"/>
      <c r="E56" s="6"/>
      <c r="F56" s="6">
        <f t="shared" si="0"/>
        <v>60</v>
      </c>
    </row>
    <row r="57" spans="2:6">
      <c r="B57" s="5" t="s">
        <v>65</v>
      </c>
      <c r="C57" s="6">
        <v>57</v>
      </c>
      <c r="D57" s="5"/>
      <c r="E57" s="6"/>
      <c r="F57" s="6">
        <f t="shared" si="0"/>
        <v>57</v>
      </c>
    </row>
    <row r="58" spans="2:6">
      <c r="B58" s="5" t="s">
        <v>62</v>
      </c>
      <c r="C58" s="6">
        <v>57</v>
      </c>
      <c r="D58" s="5"/>
      <c r="E58" s="6"/>
      <c r="F58" s="6">
        <f t="shared" si="0"/>
        <v>57</v>
      </c>
    </row>
    <row r="59" spans="2:6">
      <c r="B59" s="5" t="s">
        <v>63</v>
      </c>
      <c r="C59" s="6">
        <v>54</v>
      </c>
      <c r="D59" s="5"/>
      <c r="E59" s="6"/>
      <c r="F59" s="6">
        <f t="shared" si="0"/>
        <v>54</v>
      </c>
    </row>
  </sheetData>
  <mergeCells count="5">
    <mergeCell ref="B2:B5"/>
    <mergeCell ref="C2:C5"/>
    <mergeCell ref="D2:D5"/>
    <mergeCell ref="E2:E5"/>
    <mergeCell ref="F2:F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应急救援队员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</dc:creator>
  <cp:lastModifiedBy>kylin</cp:lastModifiedBy>
  <dcterms:created xsi:type="dcterms:W3CDTF">2016-12-07T08:54:00Z</dcterms:created>
  <cp:lastPrinted>2022-04-24T08:11:00Z</cp:lastPrinted>
  <dcterms:modified xsi:type="dcterms:W3CDTF">2025-09-30T16:51:35Z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B2C1147FF180474B85A5AE44F0832BF8_13</vt:lpwstr>
  </property>
  <property fmtid="{D5CDD505-2E9C-101B-9397-08002B2CF9AE}" pid="4" name="commondata">
    <vt:lpwstr>eyJoZGlkIjoiNGExYzZkNDRhNTBiZWNkNDczMjY1OTAxNjYxM2JmOWYifQ==</vt:lpwstr>
  </property>
</Properties>
</file>